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1.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drawings/drawing10.xml" ContentType="application/vnd.openxmlformats-officedocument.drawing+xml"/>
  <Override PartName="/xl/drawings/_rels/drawing11.xml.rels" ContentType="application/vnd.openxmlformats-package.relationships+xml"/>
  <Override PartName="/xl/drawings/_rels/drawing10.xml.rels" ContentType="application/vnd.openxmlformats-package.relationships+xml"/>
  <Override PartName="/xl/drawings/_rels/drawing9.xml.rels" ContentType="application/vnd.openxmlformats-package.relationships+xml"/>
  <Override PartName="/xl/drawings/_rels/drawing4.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2.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8.xml.rels" ContentType="application/vnd.openxmlformats-package.relationships+xml"/>
  <Override PartName="/xl/worksheets/_rels/sheet12.xml.rels" ContentType="application/vnd.openxmlformats-package.relationships+xml"/>
  <Override PartName="/xl/worksheets/sheet14.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charts/chart6.xml" ContentType="application/vnd.openxmlformats-officedocument.drawingml.chart+xml"/>
  <Override PartName="/xl/charts/chart5.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2"/>
  </bookViews>
  <sheets>
    <sheet name="総括表" sheetId="1" state="visible" r:id="rId2"/>
    <sheet name="普通会計の状況" sheetId="2" state="visible" r:id="rId3"/>
    <sheet name="各会計、関係団体の財政状況及び健全化判断比率" sheetId="3" state="visible" r:id="rId4"/>
    <sheet name="財政比較分析表" sheetId="4" state="visible" r:id="rId5"/>
    <sheet name="経常経費分析表（経常収支比率の分析）" sheetId="5" state="visible" r:id="rId6"/>
    <sheet name="経常経費分析表（人件費・公債費・普通建設事業費の分析）" sheetId="6" state="visible" r:id="rId7"/>
    <sheet name="性質別歳出決算分析表（住民一人当たりのコスト）" sheetId="7" state="visible" r:id="rId8"/>
    <sheet name="目的別歳出決算分析表（住民一人当たりのコスト）" sheetId="8" state="visible" r:id="rId9"/>
    <sheet name="実質収支比率等に係る経年分析" sheetId="9" state="visible" r:id="rId10"/>
    <sheet name="連結実質赤字比率に係る赤字・黒字の構成分析" sheetId="10" state="visible" r:id="rId11"/>
    <sheet name="実質公債費比率（分子）の構造" sheetId="11" state="visible" r:id="rId12"/>
    <sheet name="将来負担比率（分子）の構造" sheetId="12" state="visible" r:id="rId13"/>
    <sheet name="基金残高に係る経年分析" sheetId="13" state="visible" r:id="rId14"/>
    <sheet name="データシート" sheetId="14" state="hidden" r:id="rId1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<sst xmlns="http://schemas.openxmlformats.org/spreadsheetml/2006/main" count="1130" uniqueCount="503">
  <si>
    <t xml:space="preserve">令和2年度　財政状況資料集</t>
  </si>
  <si>
    <t xml:space="preserve">総括表（市町村）</t>
  </si>
  <si>
    <t xml:space="preserve">都道府県名</t>
  </si>
  <si>
    <t xml:space="preserve">沖縄県</t>
  </si>
  <si>
    <t xml:space="preserve">市町村類型</t>
  </si>
  <si>
    <t xml:space="preserve">Ⅰ－０</t>
  </si>
  <si>
    <t xml:space="preserve">指定団体等の指定状況</t>
  </si>
  <si>
    <t xml:space="preserve">区分</t>
  </si>
  <si>
    <t xml:space="preserve">令和2年度(千円)</t>
  </si>
  <si>
    <t xml:space="preserve">令和元年度(千円)</t>
  </si>
  <si>
    <t xml:space="preserve">令和2年度(千円･％)</t>
  </si>
  <si>
    <t xml:space="preserve">令和元年度(千円･％)</t>
  </si>
  <si>
    <t xml:space="preserve">歳入総額</t>
  </si>
  <si>
    <t xml:space="preserve">実質収支比率</t>
  </si>
  <si>
    <t xml:space="preserve">財政健全化等</t>
  </si>
  <si>
    <t xml:space="preserve">×</t>
  </si>
  <si>
    <t xml:space="preserve">歳出総額</t>
  </si>
  <si>
    <t xml:space="preserve">経常収支比率</t>
  </si>
  <si>
    <t xml:space="preserve">市町村名</t>
  </si>
  <si>
    <t xml:space="preserve">大宜味村</t>
  </si>
  <si>
    <t xml:space="preserve">地方交付税種地</t>
  </si>
  <si>
    <t xml:space="preserve">2-1</t>
  </si>
  <si>
    <t xml:space="preserve">財源超過</t>
  </si>
  <si>
    <t xml:space="preserve">歳入歳出差引</t>
  </si>
  <si>
    <t xml:space="preserve">　　(※1)</t>
  </si>
  <si>
    <t xml:space="preserve">首都</t>
  </si>
  <si>
    <t xml:space="preserve">翌年度に繰越すべき財源</t>
  </si>
  <si>
    <t xml:space="preserve">標準財政規模</t>
  </si>
  <si>
    <t xml:space="preserve">近畿</t>
  </si>
  <si>
    <t xml:space="preserve">実質収支</t>
  </si>
  <si>
    <t xml:space="preserve">財政力指数</t>
  </si>
  <si>
    <t xml:space="preserve">人口</t>
  </si>
  <si>
    <t xml:space="preserve">令和2年国調(人)</t>
  </si>
  <si>
    <t xml:space="preserve">産業構造 (※5)</t>
  </si>
  <si>
    <t xml:space="preserve">中部</t>
  </si>
  <si>
    <t xml:space="preserve">単年度収支</t>
  </si>
  <si>
    <t xml:space="preserve">公債費負担比率</t>
  </si>
  <si>
    <t xml:space="preserve">平成27年国調(人)</t>
  </si>
  <si>
    <t xml:space="preserve">過疎</t>
  </si>
  <si>
    <t xml:space="preserve">○</t>
  </si>
  <si>
    <t xml:space="preserve">積立金</t>
  </si>
  <si>
    <t xml:space="preserve">健全化判断比率</t>
  </si>
  <si>
    <t xml:space="preserve">増減率  (％)</t>
  </si>
  <si>
    <t xml:space="preserve">1.0</t>
  </si>
  <si>
    <t xml:space="preserve">山振</t>
  </si>
  <si>
    <t xml:space="preserve">繰上償還金</t>
  </si>
  <si>
    <t xml:space="preserve">　実質赤字比率</t>
  </si>
  <si>
    <t xml:space="preserve">-</t>
  </si>
  <si>
    <t xml:space="preserve">住民基本台帳人口
 (※7)</t>
  </si>
  <si>
    <t xml:space="preserve">令03.01.01(人)</t>
  </si>
  <si>
    <t xml:space="preserve">平成27年国調</t>
  </si>
  <si>
    <t xml:space="preserve">平成22年国調</t>
  </si>
  <si>
    <t xml:space="preserve">低開発</t>
  </si>
  <si>
    <t xml:space="preserve">積立金取崩し額</t>
  </si>
  <si>
    <t xml:space="preserve">　連結実質赤字比率</t>
  </si>
  <si>
    <t xml:space="preserve">うち日本人(人)</t>
  </si>
  <si>
    <t xml:space="preserve">第1次</t>
  </si>
  <si>
    <t xml:space="preserve">指数表選定</t>
  </si>
  <si>
    <t xml:space="preserve">実質単年度収支</t>
  </si>
  <si>
    <t xml:space="preserve">　実質公債費比率</t>
  </si>
  <si>
    <t xml:space="preserve">令02.01.01(人)</t>
  </si>
  <si>
    <t xml:space="preserve">　将来負担比率</t>
  </si>
  <si>
    <t xml:space="preserve">第2次</t>
  </si>
  <si>
    <t xml:space="preserve">基準財政収入額</t>
  </si>
  <si>
    <t xml:space="preserve">資金不足比率 (※4)</t>
  </si>
  <si>
    <t xml:space="preserve">0.2</t>
  </si>
  <si>
    <t xml:space="preserve">基準財政需要額</t>
  </si>
  <si>
    <t xml:space="preserve">うち日本人(％)</t>
  </si>
  <si>
    <t xml:space="preserve">0.3</t>
  </si>
  <si>
    <t xml:space="preserve">第3次</t>
  </si>
  <si>
    <t xml:space="preserve">標準税収入額等</t>
  </si>
  <si>
    <t xml:space="preserve">面積 (k㎡)</t>
  </si>
  <si>
    <t xml:space="preserve">経常経費充当一般財源等</t>
  </si>
  <si>
    <t xml:space="preserve">人口密度 (人/k㎡)</t>
  </si>
  <si>
    <t xml:space="preserve">歳入一般財源等</t>
  </si>
  <si>
    <t xml:space="preserve">世帯数 (世帯)</t>
  </si>
  <si>
    <t xml:space="preserve">職員の状況</t>
  </si>
  <si>
    <t xml:space="preserve">特別職等</t>
  </si>
  <si>
    <t xml:space="preserve">定数</t>
  </si>
  <si>
    <t xml:space="preserve">1人あたり平均
給料月額(百円)</t>
  </si>
  <si>
    <t xml:space="preserve">一般職員等(※6)</t>
  </si>
  <si>
    <t xml:space="preserve">職員数
(人)</t>
  </si>
  <si>
    <t xml:space="preserve">給料月額
(百円)</t>
  </si>
  <si>
    <t xml:space="preserve">地方債現在高</t>
  </si>
  <si>
    <t xml:space="preserve">市区町村長</t>
  </si>
  <si>
    <t xml:space="preserve">一般職員</t>
  </si>
  <si>
    <t xml:space="preserve">　うち公的資金</t>
  </si>
  <si>
    <t xml:space="preserve">副市区町村長</t>
  </si>
  <si>
    <t xml:space="preserve">　うち消防職員</t>
  </si>
  <si>
    <t xml:space="preserve">債務負担行為額（支出予定額）</t>
  </si>
  <si>
    <t xml:space="preserve">教育長</t>
  </si>
  <si>
    <t xml:space="preserve">　うち技能労務職員</t>
  </si>
  <si>
    <t xml:space="preserve">収益事業収入</t>
  </si>
  <si>
    <t xml:space="preserve">議会議長</t>
  </si>
  <si>
    <t xml:space="preserve">教育公務員</t>
  </si>
  <si>
    <t xml:space="preserve">土地開発基金現在高</t>
  </si>
  <si>
    <t xml:space="preserve">議会副議長</t>
  </si>
  <si>
    <t xml:space="preserve">臨時職員</t>
  </si>
  <si>
    <t xml:space="preserve">*</t>
  </si>
  <si>
    <t xml:space="preserve">積立金
現在高</t>
  </si>
  <si>
    <t xml:space="preserve">財政調整基金</t>
  </si>
  <si>
    <t xml:space="preserve">議会議員</t>
  </si>
  <si>
    <t xml:space="preserve">合計</t>
  </si>
  <si>
    <t xml:space="preserve">減債基金</t>
  </si>
  <si>
    <t xml:space="preserve">ラスパイレス指数</t>
  </si>
  <si>
    <t xml:space="preserve">その他特定目的基金</t>
  </si>
  <si>
    <t xml:space="preserve">一般会計等の一覧</t>
  </si>
  <si>
    <t xml:space="preserve">事業会計の一覧</t>
  </si>
  <si>
    <t xml:space="preserve">公営企業（法適）の一覧</t>
  </si>
  <si>
    <t xml:space="preserve">公営企業（法非適）の一覧</t>
  </si>
  <si>
    <t xml:space="preserve">関係する一部事務組合等一覧</t>
  </si>
  <si>
    <t xml:space="preserve">地方公社・第三セクター等一覧</t>
  </si>
  <si>
    <t xml:space="preserve">項番</t>
  </si>
  <si>
    <t xml:space="preserve">会計名</t>
  </si>
  <si>
    <t xml:space="preserve">組合等名</t>
  </si>
  <si>
    <t xml:space="preserve">団体名</t>
  </si>
  <si>
    <t xml:space="preserve">(※3)</t>
  </si>
  <si>
    <t xml:space="preserve">（注釈）</t>
  </si>
  <si>
    <t xml:space="preserve">※1：経常収支比率の( )内の数値は、令和元年度は「減収補塡債（特例分）」及び「臨時財政対策債」を、令和2年度は「減収補塡債（特例分）」「猶予特例債」及び「臨時財政対策債」を除いて算出したものである。</t>
  </si>
  <si>
    <t xml:space="preserve">※2：各会計の一覧は主な会計（10会計まで）を記載している。</t>
  </si>
  <si>
    <t xml:space="preserve">※3：地方公共団体が損失補塡等を行っている出資法人で、健全化法の算出対象となっている団体については、「地方公社・第三セクター等」の団体名に○印を付与している。</t>
  </si>
  <si>
    <t xml:space="preserve">※4：資金不足比率欄には、資金が不足している会計のみ記載している。</t>
  </si>
  <si>
    <t xml:space="preserve">※5：産業構造の比率は、分母を就業人口総数とし、分類不能の産業を除いて算出。</t>
  </si>
  <si>
    <t xml:space="preserve">※6：個人情報保護の観点から、対象となる職員数が1人又は2人の場合は、｢給料月額(百円)｣と｢一人当たり給料月額（百円）｣を｢アスタリスク（＊）｣としている。（その他、数値のない欄については、すべてハイフン（－）としている）。</t>
  </si>
  <si>
    <t xml:space="preserve">※7：人口については、調査対象年度の1月1日現在の住民基本台帳に登載されている人口に基づいている。</t>
  </si>
  <si>
    <t xml:space="preserve">令和2年度</t>
  </si>
  <si>
    <t xml:space="preserve">沖縄県大宜味村</t>
  </si>
  <si>
    <t xml:space="preserve">(1) 普通会計の状況（市町村）</t>
  </si>
  <si>
    <t xml:space="preserve">歳入の状況（単位 千円・％）</t>
  </si>
  <si>
    <t xml:space="preserve">地方税の状況（単位 千円・％）</t>
  </si>
  <si>
    <t xml:space="preserve">歳出の状況（単位 千円・％）</t>
  </si>
  <si>
    <t xml:space="preserve">決算額</t>
  </si>
  <si>
    <t xml:space="preserve">構成比</t>
  </si>
  <si>
    <t xml:space="preserve">経常一般財源等</t>
  </si>
  <si>
    <t xml:space="preserve">収入済額</t>
  </si>
  <si>
    <t xml:space="preserve">超過課税分</t>
  </si>
  <si>
    <t xml:space="preserve">目的別歳出の状況（単位 千円・％）</t>
  </si>
  <si>
    <t xml:space="preserve">地方税</t>
  </si>
  <si>
    <t xml:space="preserve">普通税</t>
  </si>
  <si>
    <t xml:space="preserve">決算額 (A)</t>
  </si>
  <si>
    <t xml:space="preserve">(A)のうち普通建設事業費</t>
  </si>
  <si>
    <t xml:space="preserve">(A)のうち充当一般財源等</t>
  </si>
  <si>
    <t xml:space="preserve">地方譲与税</t>
  </si>
  <si>
    <t xml:space="preserve">　法定普通税</t>
  </si>
  <si>
    <t xml:space="preserve">議会費</t>
  </si>
  <si>
    <t xml:space="preserve">利子割交付金</t>
  </si>
  <si>
    <t xml:space="preserve">　　市町村民税</t>
  </si>
  <si>
    <t xml:space="preserve">総務費</t>
  </si>
  <si>
    <t xml:space="preserve">配当割交付金</t>
  </si>
  <si>
    <t xml:space="preserve">　　　個人均等割</t>
  </si>
  <si>
    <t xml:space="preserve">民生費</t>
  </si>
  <si>
    <t xml:space="preserve">株式等譲渡所得割交付金</t>
  </si>
  <si>
    <t xml:space="preserve">　　　所得割</t>
  </si>
  <si>
    <t xml:space="preserve">衛生費</t>
  </si>
  <si>
    <t xml:space="preserve">分離課税所得割交付金</t>
  </si>
  <si>
    <t xml:space="preserve">　　　法人均等割</t>
  </si>
  <si>
    <t xml:space="preserve">労働費</t>
  </si>
  <si>
    <t xml:space="preserve">地方消費税交付金</t>
  </si>
  <si>
    <t xml:space="preserve">　　　法人税割</t>
  </si>
  <si>
    <t xml:space="preserve">農林水産業費</t>
  </si>
  <si>
    <t xml:space="preserve">ゴルフ場利用税交付金</t>
  </si>
  <si>
    <t xml:space="preserve">　　固定資産税</t>
  </si>
  <si>
    <t xml:space="preserve">商工費</t>
  </si>
  <si>
    <t xml:space="preserve">特別地方消費税交付金</t>
  </si>
  <si>
    <t xml:space="preserve">　　　うち純固定資産税</t>
  </si>
  <si>
    <t xml:space="preserve">土木費</t>
  </si>
  <si>
    <t xml:space="preserve">自動車取得税交付金</t>
  </si>
  <si>
    <t xml:space="preserve">　　軽自動車税</t>
  </si>
  <si>
    <t xml:space="preserve">消防費</t>
  </si>
  <si>
    <t xml:space="preserve">軽油引取税交付金</t>
  </si>
  <si>
    <t xml:space="preserve">　　市町村たばこ税</t>
  </si>
  <si>
    <t xml:space="preserve">教育費</t>
  </si>
  <si>
    <t xml:space="preserve">自動車税環境性能割交付金</t>
  </si>
  <si>
    <t xml:space="preserve">　　鉱産税</t>
  </si>
  <si>
    <t xml:space="preserve">災害復旧費</t>
  </si>
  <si>
    <t xml:space="preserve">法人事業税交付金</t>
  </si>
  <si>
    <t xml:space="preserve">　　特別土地保有税</t>
  </si>
  <si>
    <t xml:space="preserve">公債費</t>
  </si>
  <si>
    <t xml:space="preserve">地方特例交付金</t>
  </si>
  <si>
    <t xml:space="preserve">　法定外普通税</t>
  </si>
  <si>
    <t xml:space="preserve">諸支出金</t>
  </si>
  <si>
    <t xml:space="preserve">　個人住民税減収補塡特例交付金</t>
  </si>
  <si>
    <t xml:space="preserve">目的税</t>
  </si>
  <si>
    <t xml:space="preserve">前年度繰上充用金</t>
  </si>
  <si>
    <t xml:space="preserve">　自動車税減収補塡特例交付金</t>
  </si>
  <si>
    <t xml:space="preserve">　法定目的税</t>
  </si>
  <si>
    <t xml:space="preserve">歳出合計</t>
  </si>
  <si>
    <t xml:space="preserve">　軽自動車税減収補塡特例交付金</t>
  </si>
  <si>
    <t xml:space="preserve">　　入湯税</t>
  </si>
  <si>
    <t xml:space="preserve">地方交付税</t>
  </si>
  <si>
    <t xml:space="preserve">　　事業所税</t>
  </si>
  <si>
    <t xml:space="preserve">性質別歳出の状況（単位 千円・％）</t>
  </si>
  <si>
    <t xml:space="preserve">　普通交付税</t>
  </si>
  <si>
    <t xml:space="preserve">　　都市計画税</t>
  </si>
  <si>
    <t xml:space="preserve">充当一般財源等</t>
  </si>
  <si>
    <t xml:space="preserve">　特別交付税</t>
  </si>
  <si>
    <t xml:space="preserve">　　水利地益税等</t>
  </si>
  <si>
    <t xml:space="preserve">義務的経費計</t>
  </si>
  <si>
    <t xml:space="preserve">　震災復興特別交付税</t>
  </si>
  <si>
    <t xml:space="preserve">　法定外目的税</t>
  </si>
  <si>
    <t xml:space="preserve">　人件費</t>
  </si>
  <si>
    <t xml:space="preserve">(一般財源計)</t>
  </si>
  <si>
    <t xml:space="preserve">旧法による税</t>
  </si>
  <si>
    <t xml:space="preserve">　　うち職員給</t>
  </si>
  <si>
    <t xml:space="preserve">交通安全対策特別交付金</t>
  </si>
  <si>
    <t xml:space="preserve">　扶助費</t>
  </si>
  <si>
    <t xml:space="preserve">分担金・負担金</t>
  </si>
  <si>
    <t xml:space="preserve">　公債費</t>
  </si>
  <si>
    <t xml:space="preserve">使用料</t>
  </si>
  <si>
    <t xml:space="preserve">内訳</t>
  </si>
  <si>
    <t xml:space="preserve">元利償還金</t>
  </si>
  <si>
    <t xml:space="preserve">手数料</t>
  </si>
  <si>
    <t xml:space="preserve">令和元年度</t>
  </si>
  <si>
    <t xml:space="preserve">　うち元金</t>
  </si>
  <si>
    <t xml:space="preserve">国庫支出金</t>
  </si>
  <si>
    <t xml:space="preserve">徴収率
(％)</t>
  </si>
  <si>
    <t xml:space="preserve">現年</t>
  </si>
  <si>
    <t xml:space="preserve">　うち利子</t>
  </si>
  <si>
    <t xml:space="preserve">国有提供交付金(特別区財調交付金)</t>
  </si>
  <si>
    <t xml:space="preserve">・計</t>
  </si>
  <si>
    <t xml:space="preserve">市町村民税</t>
  </si>
  <si>
    <t xml:space="preserve">一時借入金利子</t>
  </si>
  <si>
    <t xml:space="preserve">都道府県支出金</t>
  </si>
  <si>
    <t xml:space="preserve">純固定資産税</t>
  </si>
  <si>
    <t xml:space="preserve">その他の経費</t>
  </si>
  <si>
    <t xml:space="preserve">財産収入</t>
  </si>
  <si>
    <t xml:space="preserve">　物件費</t>
  </si>
  <si>
    <t xml:space="preserve">寄附金</t>
  </si>
  <si>
    <t xml:space="preserve">公営事業等への繰出</t>
  </si>
  <si>
    <t xml:space="preserve">国民健康保険事業会計の状況</t>
  </si>
  <si>
    <t xml:space="preserve">　維持補修費</t>
  </si>
  <si>
    <t xml:space="preserve">繰入金</t>
  </si>
  <si>
    <t xml:space="preserve">　補助費等</t>
  </si>
  <si>
    <t xml:space="preserve">繰越金</t>
  </si>
  <si>
    <t xml:space="preserve">簡易水道</t>
  </si>
  <si>
    <t xml:space="preserve">再差引収支</t>
  </si>
  <si>
    <t xml:space="preserve">　　うち一部事務組合負担金</t>
  </si>
  <si>
    <t xml:space="preserve">諸収入</t>
  </si>
  <si>
    <t xml:space="preserve">下水道</t>
  </si>
  <si>
    <t xml:space="preserve">加入世帯数(世帯)</t>
  </si>
  <si>
    <t xml:space="preserve">　繰出金</t>
  </si>
  <si>
    <t xml:space="preserve">地方債</t>
  </si>
  <si>
    <t xml:space="preserve">工業用水道</t>
  </si>
  <si>
    <t xml:space="preserve">被保険者数(人)</t>
  </si>
  <si>
    <t xml:space="preserve">　積立金</t>
  </si>
  <si>
    <t xml:space="preserve">　うち減収補塡債(特例分)</t>
  </si>
  <si>
    <t xml:space="preserve">上水道</t>
  </si>
  <si>
    <t xml:space="preserve">被保険者
1人当り</t>
  </si>
  <si>
    <t xml:space="preserve">保険税(料)収入額</t>
  </si>
  <si>
    <t xml:space="preserve">　投資・出資金・貸付金</t>
  </si>
  <si>
    <t xml:space="preserve">　うち猶予特例債</t>
  </si>
  <si>
    <t xml:space="preserve">国民健康保険</t>
  </si>
  <si>
    <t xml:space="preserve">　前年度繰上充用金</t>
  </si>
  <si>
    <t xml:space="preserve">　うち臨時財政対策債</t>
  </si>
  <si>
    <t xml:space="preserve">その他</t>
  </si>
  <si>
    <t xml:space="preserve">保険給付費</t>
  </si>
  <si>
    <t xml:space="preserve">投資的経費計</t>
  </si>
  <si>
    <t xml:space="preserve">歳入合計</t>
  </si>
  <si>
    <t xml:space="preserve">　　うち人件費</t>
  </si>
  <si>
    <t xml:space="preserve">普通建設事業費</t>
  </si>
  <si>
    <t xml:space="preserve">(注釈)</t>
  </si>
  <si>
    <t xml:space="preserve">　うち補助</t>
  </si>
  <si>
    <t xml:space="preserve">　　普通建設事業費の補助事業費には受託事業費のうちの補助事業費を含み、</t>
  </si>
  <si>
    <t xml:space="preserve">　うち単独</t>
  </si>
  <si>
    <t xml:space="preserve">　単独事業費には同級他団体施行事業負担金及び受託事業費のうちの単独事業費を含む。</t>
  </si>
  <si>
    <t xml:space="preserve">災害復旧事業費</t>
  </si>
  <si>
    <t xml:space="preserve">失業対策事業費</t>
  </si>
  <si>
    <t xml:space="preserve">(2)各会計、関係団体の財政状況及び健全化判断比率（市町村）</t>
  </si>
  <si>
    <t xml:space="preserve">一般会計等の財政状況（単位：百万円）</t>
  </si>
  <si>
    <t xml:space="preserve">地方公社・第三セクター等の経営状況及び地方公共団体の財政的支援の状況（単位：百万円）</t>
  </si>
  <si>
    <t xml:space="preserve">歳入</t>
  </si>
  <si>
    <t xml:space="preserve">歳出</t>
  </si>
  <si>
    <t xml:space="preserve">形式収支</t>
  </si>
  <si>
    <t xml:space="preserve">他会計等
からの
繰入金</t>
  </si>
  <si>
    <t xml:space="preserve">地方債
現在高</t>
  </si>
  <si>
    <t xml:space="preserve">備考</t>
  </si>
  <si>
    <t xml:space="preserve">地方公社・第三セクター等名</t>
  </si>
  <si>
    <t xml:space="preserve">経常損益</t>
  </si>
  <si>
    <t xml:space="preserve">純資産又は
正味財産</t>
  </si>
  <si>
    <t xml:space="preserve">当該団体
からの
出資金</t>
  </si>
  <si>
    <t xml:space="preserve">当該団体
からの
補助金</t>
  </si>
  <si>
    <t xml:space="preserve">当該団体
からの
貸付金</t>
  </si>
  <si>
    <t xml:space="preserve">当該団体からの債務保証に係る債務残高</t>
  </si>
  <si>
    <t xml:space="preserve">当該団体からの損失補償に係る債務残高</t>
  </si>
  <si>
    <t xml:space="preserve">一般会計等
負担見込額</t>
  </si>
  <si>
    <t xml:space="preserve">一般会計</t>
  </si>
  <si>
    <t xml:space="preserve">実質赤字額</t>
  </si>
  <si>
    <t xml:space="preserve">計</t>
  </si>
  <si>
    <t xml:space="preserve">一般会計等（純計）</t>
  </si>
  <si>
    <t xml:space="preserve">　※一般会計等（純計）は、各会計の相互間の繰入・繰出等の重複を控除したものであり、各会計の合計と一致しない場合がある。</t>
  </si>
  <si>
    <t xml:space="preserve">公営企業会計等の財政状況（単位：百万円）</t>
  </si>
  <si>
    <t xml:space="preserve">総収益
（歳入）</t>
  </si>
  <si>
    <t xml:space="preserve">総費用
（歳出）</t>
  </si>
  <si>
    <t xml:space="preserve">純損益
（形式収支）</t>
  </si>
  <si>
    <t xml:space="preserve">資金剰余額
/不足額
（実質収支）</t>
  </si>
  <si>
    <t xml:space="preserve">企業債
（地方債）
現在高</t>
  </si>
  <si>
    <t xml:space="preserve">左のうち
一般会計等
繰入見込額</t>
  </si>
  <si>
    <t xml:space="preserve">資金不足
比率</t>
  </si>
  <si>
    <t xml:space="preserve">国民健康保険特別会計</t>
  </si>
  <si>
    <t xml:space="preserve">後期高齢者医療特別会計</t>
  </si>
  <si>
    <t xml:space="preserve">工業用水道事業会計</t>
  </si>
  <si>
    <t xml:space="preserve">法適用企業</t>
  </si>
  <si>
    <t xml:space="preserve">簡易水道事業特別会計</t>
  </si>
  <si>
    <t xml:space="preserve">法非適用企業</t>
  </si>
  <si>
    <t xml:space="preserve">公共下水道事業特別会計</t>
  </si>
  <si>
    <t xml:space="preserve">連結実質赤字額</t>
  </si>
  <si>
    <t xml:space="preserve">公営企業会計等</t>
  </si>
  <si>
    <t xml:space="preserve">関係する一部事務組合等の財政状況（単位：百万円）</t>
  </si>
  <si>
    <t xml:space="preserve">一部事務組合等名</t>
  </si>
  <si>
    <t xml:space="preserve">左のうち
一般会計等
負担見込額</t>
  </si>
  <si>
    <t xml:space="preserve">国頭地区行政事務組合</t>
  </si>
  <si>
    <t xml:space="preserve">北部広域市町村圏事務組合</t>
  </si>
  <si>
    <t xml:space="preserve">沖縄県市町村総合事務組合</t>
  </si>
  <si>
    <t xml:space="preserve">沖縄県市町村自治会館管理組合</t>
  </si>
  <si>
    <t xml:space="preserve">沖縄県町村交通災害共済組合</t>
  </si>
  <si>
    <t xml:space="preserve">沖縄県介護保険広域連合(一般会計)</t>
  </si>
  <si>
    <t xml:space="preserve">沖縄県介護保険広域連合(特別会計)</t>
  </si>
  <si>
    <t xml:space="preserve">沖縄県後期高齢者医療広域連合(一般会計)</t>
  </si>
  <si>
    <t xml:space="preserve">沖縄県後期高齢者医療広域連合(特別会計)</t>
  </si>
  <si>
    <t xml:space="preserve">一部事務組合等</t>
  </si>
  <si>
    <t xml:space="preserve">地方公社・第三セクター等</t>
  </si>
  <si>
    <t xml:space="preserve">　※地方公共団体が①25%以上出資している法人又は②財政支援を行っている法人を記載している。</t>
  </si>
  <si>
    <t xml:space="preserve">　※地方公共団体財政健全化法に基づき将来負担比率の算定対象となっている法人については、○印を付与している。</t>
  </si>
  <si>
    <t xml:space="preserve">公債費負担の状況</t>
  </si>
  <si>
    <t xml:space="preserve">将来負担の状況</t>
  </si>
  <si>
    <t xml:space="preserve">実質公債費比率　　（千円・％）</t>
  </si>
  <si>
    <t xml:space="preserve">将来負担比率　　（千円・％）</t>
  </si>
  <si>
    <t xml:space="preserve">平成30年度</t>
  </si>
  <si>
    <t xml:space="preserve">分母比</t>
  </si>
  <si>
    <t xml:space="preserve">将来負担額</t>
  </si>
  <si>
    <t xml:space="preserve">一般会計等に係る地方債の現在高 </t>
  </si>
  <si>
    <t xml:space="preserve">債務負担行為</t>
  </si>
  <si>
    <t xml:space="preserve">PFI事業に係るもの</t>
  </si>
  <si>
    <t xml:space="preserve">減債基金積立不足算定額</t>
  </si>
  <si>
    <t xml:space="preserve">債務負担行為に基づく支出予定額 </t>
  </si>
  <si>
    <t xml:space="preserve">いわゆる五省協定等に係るもの</t>
  </si>
  <si>
    <t xml:space="preserve">準元利償還金</t>
  </si>
  <si>
    <t xml:space="preserve">満期一括償還地方債に係る年度割相当額</t>
  </si>
  <si>
    <t xml:space="preserve">公営企業債等繰入見込額 </t>
  </si>
  <si>
    <t xml:space="preserve">国営土地改良事業に係るもの</t>
  </si>
  <si>
    <t xml:space="preserve">公営企業債の元利償還金
に対する繰入金</t>
  </si>
  <si>
    <t xml:space="preserve">組合等負担等見込額 </t>
  </si>
  <si>
    <t xml:space="preserve">森林総合研究所等が行う事業に係るもの</t>
  </si>
  <si>
    <t xml:space="preserve">組合等が起こした地方債の元利
償還金に対する負担金等</t>
  </si>
  <si>
    <t xml:space="preserve">退職手当負担見込額 </t>
  </si>
  <si>
    <t xml:space="preserve">地方公務員等共済組合に係るもの</t>
  </si>
  <si>
    <t xml:space="preserve">債務負担行為に基づく支出額（公債費に準ずるもの）</t>
  </si>
  <si>
    <t xml:space="preserve">設立法人等の負債額等負担見込額 </t>
  </si>
  <si>
    <t xml:space="preserve">依頼土地の買い戻しに係るもの</t>
  </si>
  <si>
    <t xml:space="preserve">一時借入金の利子</t>
  </si>
  <si>
    <t xml:space="preserve">　うち、健全化法施行規則附則第三条に係る負担見込額</t>
  </si>
  <si>
    <t xml:space="preserve">社会福祉法人の施設建設費に係るもの</t>
  </si>
  <si>
    <t xml:space="preserve">(Ａ)</t>
  </si>
  <si>
    <t xml:space="preserve">連結実質赤字額 </t>
  </si>
  <si>
    <t xml:space="preserve">損失補償・債務保証の履行に係るもの</t>
  </si>
  <si>
    <t xml:space="preserve">組合等連結実質赤字額負担見込額 </t>
  </si>
  <si>
    <t xml:space="preserve">引き受けた債務の履行に係るもの</t>
  </si>
  <si>
    <t xml:space="preserve">(Ｅ)</t>
  </si>
  <si>
    <t xml:space="preserve">その他上記に準ずるもの</t>
  </si>
  <si>
    <t xml:space="preserve">充当可能
財源等</t>
  </si>
  <si>
    <t xml:space="preserve">充当可能基金 </t>
  </si>
  <si>
    <t xml:space="preserve">企業債等
繰入見込額</t>
  </si>
  <si>
    <t xml:space="preserve">国営土地改良事業・森林総合研究所等が行う事業に係るもの</t>
  </si>
  <si>
    <t xml:space="preserve">充当可能特定歳入 </t>
  </si>
  <si>
    <t xml:space="preserve">基準財政需要額算入見込額 </t>
  </si>
  <si>
    <t xml:space="preserve">(Ｆ)</t>
  </si>
  <si>
    <t xml:space="preserve">将来負担比率（(Ｅ)－(Ｆ)）／（(Ｃ)－(Ｄ)）×１００</t>
  </si>
  <si>
    <t xml:space="preserve">その他の会計</t>
  </si>
  <si>
    <t xml:space="preserve">公社・
三セク等</t>
  </si>
  <si>
    <t xml:space="preserve">地方道路公社に係る将来負担額</t>
  </si>
  <si>
    <t xml:space="preserve">土地開発公社に係る将来負担額</t>
  </si>
  <si>
    <t xml:space="preserve">利子補給に係るもの</t>
  </si>
  <si>
    <t xml:space="preserve">早期健全化基準</t>
  </si>
  <si>
    <t xml:space="preserve">財政再生基準</t>
  </si>
  <si>
    <t xml:space="preserve">地方独立行政法人に係る将来負担額</t>
  </si>
  <si>
    <t xml:space="preserve">特定財源の額</t>
  </si>
  <si>
    <t xml:space="preserve">(Ｂ)</t>
  </si>
  <si>
    <t xml:space="preserve">実質赤字比率</t>
  </si>
  <si>
    <t xml:space="preserve">その他第三セクター等に係る将来負担額</t>
  </si>
  <si>
    <t xml:space="preserve">(Ｃ)</t>
  </si>
  <si>
    <t xml:space="preserve">連結実質赤字比率</t>
  </si>
  <si>
    <t xml:space="preserve">算入公債費等の額</t>
  </si>
  <si>
    <t xml:space="preserve">(Ｄ)</t>
  </si>
  <si>
    <t xml:space="preserve">実質公債費比率</t>
  </si>
  <si>
    <t xml:space="preserve">(Ｃ)－(Ｄ)</t>
  </si>
  <si>
    <t xml:space="preserve">将来負担比率</t>
  </si>
  <si>
    <t xml:space="preserve">実質公債費比率
（(Ａ)－((Ｂ)＋(Ｄ))）／（(Ｃ)－(Ｄ)）×１００</t>
  </si>
  <si>
    <t xml:space="preserve">(単年度)</t>
  </si>
  <si>
    <t xml:space="preserve">(3ヵ年平均)</t>
  </si>
  <si>
    <t xml:space="preserve"> </t>
  </si>
  <si>
    <t xml:space="preserve">人件費及び人件費に準ずる費用の分析</t>
  </si>
  <si>
    <t xml:space="preserve">人件費及び人件費に準ずる費用</t>
  </si>
  <si>
    <t xml:space="preserve">当該団体決算額
（千円）</t>
  </si>
  <si>
    <t xml:space="preserve">人口1人当たり決算額</t>
  </si>
  <si>
    <t xml:space="preserve">当該団体（円）</t>
  </si>
  <si>
    <t xml:space="preserve">類似団体平均（円）</t>
  </si>
  <si>
    <t xml:space="preserve">対比（％）</t>
  </si>
  <si>
    <t xml:space="preserve">人件費</t>
  </si>
  <si>
    <t xml:space="preserve">一部事務組合負担金（補助費等）</t>
  </si>
  <si>
    <t xml:space="preserve">公営企業（法適）等に対する繰出し（補助費等）</t>
  </si>
  <si>
    <t xml:space="preserve">公営企業（法適）等に対する繰出し（投資及び出資金・貸付金）</t>
  </si>
  <si>
    <t xml:space="preserve">公営企業（法非適）等に対する繰出し（繰出金）</t>
  </si>
  <si>
    <t xml:space="preserve">事業費支弁に係る職員の人件費（投資的経費）</t>
  </si>
  <si>
    <t xml:space="preserve">▲退職金</t>
  </si>
  <si>
    <t xml:space="preserve">参考</t>
  </si>
  <si>
    <t xml:space="preserve">当該団体</t>
  </si>
  <si>
    <t xml:space="preserve">類似団体平均</t>
  </si>
  <si>
    <t xml:space="preserve">対比（差引）</t>
  </si>
  <si>
    <t xml:space="preserve">人口1,000人当たり職員数（人）</t>
  </si>
  <si>
    <t xml:space="preserve">（注）人口については、各調査対象年度の1月1日現在の住民基本台帳に登載されている人口に基づいている。</t>
  </si>
  <si>
    <t xml:space="preserve">公債費及び公債費に準ずる費用の分析</t>
  </si>
  <si>
    <t xml:space="preserve">公債費及び公債費に準ずる費用（実質公債費比率の構成要素）</t>
  </si>
  <si>
    <t xml:space="preserve">元利償還金の額
（繰上償還額等を除く）</t>
  </si>
  <si>
    <t xml:space="preserve">積立不足額を考慮して算定した額</t>
  </si>
  <si>
    <t xml:space="preserve">満期一括償還地方債の一年当たりの元金償還金に相当するもの
（年度割相当額）</t>
  </si>
  <si>
    <t xml:space="preserve">公営企業に要する経費の財源とする地方債の償還の財源に
充てたと認められる繰入金</t>
  </si>
  <si>
    <t xml:space="preserve">一部事務組合等の起こした地方債に充てたと認められる
補助金又は負担金</t>
  </si>
  <si>
    <t xml:space="preserve">公債費に準ずる債務負担行為に係るもの</t>
  </si>
  <si>
    <t xml:space="preserve">一時借入金利子
（同一団体における会計間の現金運用に係る利子は除く）</t>
  </si>
  <si>
    <t xml:space="preserve">▲特定財源の額</t>
  </si>
  <si>
    <t xml:space="preserve">▲地方債に係る元利償還金及び準元利償還金に要する経費として
普通交付税の額の算定に用いる基準財政需要額に算入された額</t>
  </si>
  <si>
    <t xml:space="preserve">※令和3年度中に市町村合併した団体で、合併前の団体ごとの決算に基づく実質公債費比率を算出していない団体については、グラフを表記しない。</t>
  </si>
  <si>
    <t xml:space="preserve">（参考）　普通建設事業費の分析</t>
  </si>
  <si>
    <t xml:space="preserve">人口１人当たり決算額</t>
  </si>
  <si>
    <t xml:space="preserve">当該団体(円)</t>
  </si>
  <si>
    <t xml:space="preserve">増減率(%)(A)</t>
  </si>
  <si>
    <t xml:space="preserve">類似団体平均(円)</t>
  </si>
  <si>
    <t xml:space="preserve">増減率(%)(B)</t>
  </si>
  <si>
    <t xml:space="preserve">(A)-(B)</t>
  </si>
  <si>
    <t xml:space="preserve"> H28</t>
  </si>
  <si>
    <t xml:space="preserve">うち単独分</t>
  </si>
  <si>
    <t xml:space="preserve"> H29</t>
  </si>
  <si>
    <t xml:space="preserve"> H30</t>
  </si>
  <si>
    <t xml:space="preserve"> R01</t>
  </si>
  <si>
    <t xml:space="preserve"> R02</t>
  </si>
  <si>
    <t xml:space="preserve"> 過去５年間平均</t>
  </si>
  <si>
    <t xml:space="preserve">標準財政規模比（％）</t>
  </si>
  <si>
    <t xml:space="preserve">年度</t>
  </si>
  <si>
    <t xml:space="preserve">H28</t>
  </si>
  <si>
    <t xml:space="preserve">H29</t>
  </si>
  <si>
    <t xml:space="preserve">H30</t>
  </si>
  <si>
    <t xml:space="preserve">R01</t>
  </si>
  <si>
    <t xml:space="preserve">R02</t>
  </si>
  <si>
    <t xml:space="preserve">財政調整基金残高</t>
  </si>
  <si>
    <t xml:space="preserve">実質収支額</t>
  </si>
  <si>
    <t xml:space="preserve">会計</t>
  </si>
  <si>
    <t xml:space="preserve">その他会計（赤字）</t>
  </si>
  <si>
    <t xml:space="preserve">その他会計（黒字）</t>
  </si>
  <si>
    <t xml:space="preserve">※令和3年度中に市町村合併した団体で、合併前の団体ごとの決算に基づく連結実質赤字比率を算出していない団体については、グラフを表記しない。</t>
  </si>
  <si>
    <t xml:space="preserve">（百万円）</t>
  </si>
  <si>
    <t xml:space="preserve">分子の構造</t>
  </si>
  <si>
    <t xml:space="preserve">元利償還金等(A)</t>
  </si>
  <si>
    <t xml:space="preserve">減債基金積立不足算定額※2</t>
  </si>
  <si>
    <t xml:space="preserve">公営企業債の元利償還金に対する繰入金</t>
  </si>
  <si>
    <t xml:space="preserve">組合等が起こした地方債の元利償還金に対する負担金等</t>
  </si>
  <si>
    <t xml:space="preserve">債務負担行為に基づく支出額</t>
  </si>
  <si>
    <t xml:space="preserve">算入公債費等(B)</t>
  </si>
  <si>
    <t xml:space="preserve">算入公債費等</t>
  </si>
  <si>
    <t xml:space="preserve">(A)－(B)</t>
  </si>
  <si>
    <t xml:space="preserve">実質公債費比率の分子</t>
  </si>
  <si>
    <t xml:space="preserve">※1 令和3年度中に市町村合併した団体で、合併前の団体ごとの決算に基づく実質公債費比率を算出していない団体については、グラフを表記しない。</t>
  </si>
  <si>
    <t xml:space="preserve">（参考）</t>
  </si>
  <si>
    <t xml:space="preserve">H27末</t>
  </si>
  <si>
    <t xml:space="preserve">H28末</t>
  </si>
  <si>
    <t xml:space="preserve">H29末</t>
  </si>
  <si>
    <t xml:space="preserve">H30末</t>
  </si>
  <si>
    <t xml:space="preserve">R01末</t>
  </si>
  <si>
    <t xml:space="preserve">※2　減債基金
　　積立状況等</t>
  </si>
  <si>
    <r>
      <rPr>
        <sz val="13"/>
        <color rgb="FF000000"/>
        <rFont val="ＭＳ ゴシック"/>
        <family val="3"/>
        <charset val="128"/>
      </rPr>
      <t xml:space="preserve">減債基金残高</t>
    </r>
    <r>
      <rPr>
        <sz val="11"/>
        <color rgb="FF000000"/>
        <rFont val="ＭＳ ゴシック"/>
        <family val="3"/>
        <charset val="128"/>
      </rPr>
      <t xml:space="preserve">（注）</t>
    </r>
  </si>
  <si>
    <t xml:space="preserve">減債基金積立相当額</t>
  </si>
  <si>
    <t xml:space="preserve">（注）減債基金残高のうち、実質公債費比率の算定に用いる満期一括償還地方債の償還の財源として積み立てた額に係るもののみを記入。</t>
  </si>
  <si>
    <t xml:space="preserve">　　　減債基金積立金の年度を超えた一般会計又は特別会計への貸付額は控除して記入。</t>
  </si>
  <si>
    <t xml:space="preserve">将来負担額(A)</t>
  </si>
  <si>
    <t xml:space="preserve">一般会計等に係る地方債の現在高</t>
  </si>
  <si>
    <t xml:space="preserve">債務負担行為に基づく支出予定額</t>
  </si>
  <si>
    <t xml:space="preserve">公営企業債等繰入見込額</t>
  </si>
  <si>
    <t xml:space="preserve">組合等負担等見込額</t>
  </si>
  <si>
    <t xml:space="preserve">退職手当負担見込額</t>
  </si>
  <si>
    <t xml:space="preserve">設立法人等の負債額等負担見込額</t>
  </si>
  <si>
    <t xml:space="preserve">うち、健全化法施行規則附則第三条に係る負担見込額</t>
  </si>
  <si>
    <t xml:space="preserve">組合等連結実質赤字額負担見込額</t>
  </si>
  <si>
    <t xml:space="preserve">充当可能財源等(B)</t>
  </si>
  <si>
    <t xml:space="preserve">充当可能基金</t>
  </si>
  <si>
    <t xml:space="preserve">充当可能特定歳入</t>
  </si>
  <si>
    <t xml:space="preserve">基準財政需要額算入見込額</t>
  </si>
  <si>
    <t xml:space="preserve">将来負担比率の分子</t>
  </si>
  <si>
    <t xml:space="preserve">※令和3年度中に市町村合併した団体で、合併前の団体ごとの決算に基づく将来負担比率を算出していない団体については、グラフを表記しない。</t>
  </si>
  <si>
    <t xml:space="preserve">財産形成基金</t>
  </si>
  <si>
    <t xml:space="preserve">結い基金</t>
  </si>
  <si>
    <t xml:space="preserve">人材育成基金</t>
  </si>
  <si>
    <t xml:space="preserve">水源基金</t>
  </si>
  <si>
    <t xml:space="preserve">地域振興基金</t>
  </si>
  <si>
    <t xml:space="preserve">基金残高合計</t>
  </si>
  <si>
    <t xml:space="preserve">類似団体内平均(円)</t>
  </si>
  <si>
    <t xml:space="preserve">実質収支比率等に係る経年分析</t>
  </si>
  <si>
    <t xml:space="preserve">連結実質赤字比率に係る赤字・黒字の構成分析</t>
  </si>
  <si>
    <t xml:space="preserve">赤字額</t>
  </si>
  <si>
    <t xml:space="preserve">黒字額</t>
  </si>
  <si>
    <t xml:space="preserve">実質公債費比率（分子）の構造</t>
  </si>
  <si>
    <t xml:space="preserve">元利償還金等</t>
  </si>
  <si>
    <t xml:space="preserve">将来負担比率（分子）の構造</t>
  </si>
  <si>
    <t xml:space="preserve">充当可能財源等</t>
  </si>
  <si>
    <t xml:space="preserve">基金残高に係る経年分析</t>
  </si>
</sst>
</file>

<file path=xl/styles.xml><?xml version="1.0" encoding="utf-8"?>
<styleSheet xmlns="http://schemas.openxmlformats.org/spreadsheetml/2006/main">
  <numFmts count="18">
    <numFmt numFmtId="164" formatCode="General"/>
    <numFmt numFmtId="165" formatCode="@"/>
    <numFmt numFmtId="166" formatCode="#,##0_ "/>
    <numFmt numFmtId="167" formatCode="0.0_ "/>
    <numFmt numFmtId="168" formatCode="&quot;( &quot;0.0&quot; )&quot;;&quot;( -&quot;0.0&quot; )&quot;"/>
    <numFmt numFmtId="169" formatCode="0.00_ "/>
    <numFmt numFmtId="170" formatCode="0_ "/>
    <numFmt numFmtId="171" formatCode="@\ "/>
    <numFmt numFmtId="172" formatCode="\(0\)"/>
    <numFmt numFmtId="173" formatCode="General"/>
    <numFmt numFmtId="174" formatCode="#,##0;&quot;▲ &quot;#,##0"/>
    <numFmt numFmtId="175" formatCode="#,##0.0;&quot;▲ &quot;#,##0.0"/>
    <numFmt numFmtId="176" formatCode="0.00;&quot;▲ &quot;0.00"/>
    <numFmt numFmtId="177" formatCode="0.0;&quot;▲ &quot;0.0"/>
    <numFmt numFmtId="178" formatCode="#,##0;&quot;△ &quot;#,##0"/>
    <numFmt numFmtId="179" formatCode="#,##0.0_ "/>
    <numFmt numFmtId="180" formatCode="#,##0.00;&quot;▲ &quot;#,##0.00"/>
    <numFmt numFmtId="181" formatCode="#,##0.0;&quot;△ &quot;#,##0.0"/>
  </numFmts>
  <fonts count="86">
    <font>
      <sz val="11"/>
      <color rgb="FF000000"/>
      <name val="ＭＳ Ｐゴシック"/>
      <family val="2"/>
      <charset val="128"/>
    </font>
    <font>
      <sz val="10"/>
      <name val="Arial"/>
      <family val="0"/>
    </font>
    <font>
      <sz val="10"/>
      <name val="Arial"/>
      <family val="0"/>
    </font>
    <font>
      <sz val="10"/>
      <name val="Arial"/>
      <family val="0"/>
    </font>
    <font>
      <sz val="11"/>
      <name val="ＭＳ Ｐゴシック"/>
      <family val="3"/>
      <charset val="128"/>
    </font>
    <font>
      <sz val="9"/>
      <color rgb="FF000000"/>
      <name val="ＭＳ ゴシック"/>
      <family val="3"/>
      <charset val="128"/>
    </font>
    <font>
      <sz val="11"/>
      <color rgb="FF000000"/>
      <name val="ＭＳ Ｐゴシック"/>
      <family val="3"/>
      <charset val="128"/>
    </font>
    <font>
      <sz val="11"/>
      <color rgb="FF000000"/>
      <name val="游ゴシック"/>
      <family val="3"/>
      <charset val="128"/>
    </font>
    <font>
      <b val="true"/>
      <sz val="28"/>
      <name val="ＭＳ ゴシック"/>
      <family val="3"/>
      <charset val="128"/>
    </font>
    <font>
      <b val="true"/>
      <sz val="20"/>
      <color rgb="FF000000"/>
      <name val="ＭＳ ゴシック"/>
      <family val="3"/>
      <charset val="128"/>
    </font>
    <font>
      <b val="true"/>
      <sz val="9"/>
      <color rgb="FF000000"/>
      <name val="ＭＳ ゴシック"/>
      <family val="3"/>
      <charset val="128"/>
    </font>
    <font>
      <sz val="9"/>
      <name val="ＭＳ ゴシック"/>
      <family val="3"/>
      <charset val="128"/>
    </font>
    <font>
      <sz val="8"/>
      <color rgb="FF000000"/>
      <name val="ＭＳ ゴシック"/>
      <family val="3"/>
      <charset val="128"/>
    </font>
    <font>
      <b val="true"/>
      <sz val="9"/>
      <color rgb="FF0000FF"/>
      <name val="ＭＳ ゴシック"/>
      <family val="3"/>
      <charset val="128"/>
    </font>
    <font>
      <b val="true"/>
      <sz val="18"/>
      <color rgb="FF000000"/>
      <name val="ＭＳ ゴシック"/>
      <family val="3"/>
      <charset val="128"/>
    </font>
    <font>
      <sz val="11"/>
      <color rgb="FF000000"/>
      <name val="ＭＳ ゴシック"/>
      <family val="3"/>
      <charset val="128"/>
    </font>
    <font>
      <b val="true"/>
      <sz val="24"/>
      <color rgb="FF000000"/>
      <name val="ＭＳ ゴシック"/>
      <family val="3"/>
      <charset val="128"/>
    </font>
    <font>
      <b val="true"/>
      <sz val="12"/>
      <color rgb="FF000000"/>
      <name val="ＭＳ ゴシック"/>
      <family val="3"/>
      <charset val="128"/>
    </font>
    <font>
      <sz val="14"/>
      <color rgb="FF000000"/>
      <name val="ＭＳ Ｐゴシック"/>
      <family val="3"/>
      <charset val="128"/>
    </font>
    <font>
      <sz val="12"/>
      <color rgb="FF000000"/>
      <name val="ＭＳ Ｐゴシック"/>
      <family val="3"/>
      <charset val="128"/>
    </font>
    <font>
      <sz val="9"/>
      <color rgb="FF000000"/>
      <name val="ＭＳ Ｐゴシック"/>
      <family val="3"/>
      <charset val="128"/>
    </font>
    <font>
      <strike val="true"/>
      <sz val="14"/>
      <color rgb="FF000000"/>
      <name val="ＭＳ Ｐゴシック"/>
      <family val="3"/>
      <charset val="128"/>
    </font>
    <font>
      <sz val="12"/>
      <color rgb="FF000000"/>
      <name val="ＭＳ ゴシック"/>
      <family val="3"/>
      <charset val="128"/>
    </font>
    <font>
      <b val="true"/>
      <sz val="32"/>
      <color rgb="FF000000"/>
      <name val="ＭＳ Ｐゴシック"/>
      <family val="3"/>
    </font>
    <font>
      <b val="true"/>
      <sz val="20"/>
      <color rgb="FFFFFFFF"/>
      <name val="ＭＳ ゴシック"/>
      <family val="5"/>
    </font>
    <font>
      <b val="true"/>
      <sz val="20"/>
      <color rgb="FFFFFFFF"/>
      <name val="ＭＳ ゴシック"/>
      <family val="3"/>
    </font>
    <font>
      <b val="true"/>
      <sz val="11"/>
      <color rgb="FF000000"/>
      <name val="ＭＳ ゴシック"/>
      <family val="5"/>
    </font>
    <font>
      <b val="true"/>
      <sz val="11"/>
      <color rgb="FF000000"/>
      <name val="ＭＳ ゴシック"/>
      <family val="3"/>
    </font>
    <font>
      <sz val="9"/>
      <color rgb="FF000000"/>
      <name val="ＭＳ Ｐゴシック"/>
      <family val="3"/>
    </font>
    <font>
      <sz val="10"/>
      <color rgb="FF000000"/>
      <name val="ＭＳ Ｐゴシック"/>
      <family val="3"/>
    </font>
    <font>
      <b val="true"/>
      <sz val="16"/>
      <color rgb="FF000000"/>
      <name val="ＭＳ Ｐゴシック"/>
      <family val="3"/>
    </font>
    <font>
      <b val="true"/>
      <sz val="13"/>
      <color rgb="FF000000"/>
      <name val="ＭＳ Ｐゴシック"/>
      <family val="3"/>
    </font>
    <font>
      <b val="true"/>
      <sz val="16"/>
      <color rgb="FFFF0000"/>
      <name val="ＭＳ Ｐゴシック"/>
      <family val="3"/>
    </font>
    <font>
      <b val="true"/>
      <i val="true"/>
      <sz val="12"/>
      <color rgb="FF4080FF"/>
      <name val="ＭＳ Ｐゴシック"/>
      <family val="3"/>
    </font>
    <font>
      <b val="true"/>
      <i val="true"/>
      <sz val="11"/>
      <color rgb="FFFF0000"/>
      <name val="ＭＳ Ｐゴシック"/>
      <family val="3"/>
    </font>
    <font>
      <sz val="14"/>
      <color rgb="FF000000"/>
      <name val="TakaoPGothic"/>
      <family val="2"/>
    </font>
    <font>
      <sz val="14"/>
      <color rgb="FF000000"/>
      <name val="Calibri"/>
      <family val="0"/>
    </font>
    <font>
      <sz val="14"/>
      <color rgb="FF000000"/>
      <name val="ＭＳ Ｐゴシック"/>
      <family val="3"/>
    </font>
    <font>
      <b val="true"/>
      <sz val="10"/>
      <color rgb="FF000000"/>
      <name val="ＭＳ Ｐゴシック"/>
      <family val="3"/>
    </font>
    <font>
      <b val="true"/>
      <sz val="10"/>
      <color rgb="FF000080"/>
      <name val="ＭＳ Ｐゴシック"/>
      <family val="3"/>
    </font>
    <font>
      <b val="true"/>
      <sz val="10"/>
      <color rgb="FFFF0000"/>
      <name val="ＭＳ Ｐゴシック"/>
      <family val="3"/>
    </font>
    <font>
      <sz val="12"/>
      <color rgb="FF000000"/>
      <name val="TakaoPGothic"/>
      <family val="2"/>
    </font>
    <font>
      <sz val="12"/>
      <color rgb="FF000000"/>
      <name val="Calibri"/>
      <family val="0"/>
    </font>
    <font>
      <sz val="12"/>
      <color rgb="FF000000"/>
      <name val="ＭＳ Ｐゴシック"/>
      <family val="3"/>
    </font>
    <font>
      <sz val="8"/>
      <color rgb="FF000000"/>
      <name val="ＭＳ Ｐゴシック"/>
      <family val="3"/>
    </font>
    <font>
      <b val="true"/>
      <sz val="24"/>
      <color rgb="FF000000"/>
      <name val="ＭＳ ゴシック"/>
      <family val="5"/>
    </font>
    <font>
      <sz val="14"/>
      <color rgb="FFFF0000"/>
      <name val="Calibri"/>
      <family val="0"/>
    </font>
    <font>
      <sz val="11"/>
      <name val="ＭＳ ゴシック"/>
      <family val="3"/>
      <charset val="128"/>
    </font>
    <font>
      <sz val="11"/>
      <color rgb="FF000000"/>
      <name val="ＭＳ Ｐゴシック"/>
      <family val="0"/>
    </font>
    <font>
      <sz val="10"/>
      <color rgb="FF000000"/>
      <name val="ＭＳ Ｐゴシック"/>
      <family val="2"/>
    </font>
    <font>
      <sz val="10.75"/>
      <color rgb="FF000000"/>
      <name val="ＭＳ Ｐゴシック"/>
      <family val="2"/>
    </font>
    <font>
      <b val="true"/>
      <sz val="25"/>
      <name val="ＭＳ Ｐゴシック"/>
      <family val="3"/>
    </font>
    <font>
      <b val="true"/>
      <sz val="12.5"/>
      <color rgb="FFFFFFFF"/>
      <name val="ＭＳ ゴシック"/>
      <family val="5"/>
    </font>
    <font>
      <b val="true"/>
      <sz val="12.5"/>
      <color rgb="FFFFFFFF"/>
      <name val="ＭＳ ゴシック"/>
      <family val="3"/>
    </font>
    <font>
      <sz val="11"/>
      <color rgb="FF000000"/>
      <name val="ＭＳ Ｐゴシック"/>
      <family val="3"/>
    </font>
    <font>
      <sz val="11"/>
      <name val="ＭＳ Ｐゴシック"/>
      <family val="3"/>
    </font>
    <font>
      <b val="true"/>
      <i val="true"/>
      <sz val="12"/>
      <color rgb="FFFF0000"/>
      <name val="ＭＳ Ｐゴシック"/>
      <family val="3"/>
    </font>
    <font>
      <sz val="11"/>
      <color rgb="FF000000"/>
      <name val="TakaoPGothic"/>
      <family val="2"/>
    </font>
    <font>
      <sz val="11"/>
      <color rgb="FF000000"/>
      <name val="Calibri"/>
      <family val="0"/>
    </font>
    <font>
      <b val="true"/>
      <sz val="16"/>
      <color rgb="FF000000"/>
      <name val="ＭＳ ゴシック"/>
      <family val="3"/>
      <charset val="128"/>
    </font>
    <font>
      <sz val="14"/>
      <color rgb="FF000000"/>
      <name val="ＭＳ ゴシック"/>
      <family val="3"/>
      <charset val="128"/>
    </font>
    <font>
      <b val="true"/>
      <sz val="14"/>
      <color rgb="FF000000"/>
      <name val="ＭＳ ゴシック"/>
      <family val="2"/>
    </font>
    <font>
      <sz val="14"/>
      <color rgb="FF000000"/>
      <name val="ＭＳ ゴシック"/>
      <family val="2"/>
    </font>
    <font>
      <b val="true"/>
      <sz val="15"/>
      <color rgb="FF000000"/>
      <name val="ＭＳ ゴシック"/>
      <family val="0"/>
    </font>
    <font>
      <b val="true"/>
      <sz val="24"/>
      <color rgb="FF000000"/>
      <name val="ＭＳ ゴシック"/>
      <family val="0"/>
    </font>
    <font>
      <b val="true"/>
      <sz val="16"/>
      <name val="ＭＳ ゴシック"/>
      <family val="5"/>
    </font>
    <font>
      <b val="true"/>
      <sz val="16"/>
      <name val="ＭＳ ゴシック"/>
      <family val="3"/>
    </font>
    <font>
      <b val="true"/>
      <sz val="16"/>
      <color rgb="FF000000"/>
      <name val="ＭＳ ゴシック"/>
      <family val="0"/>
    </font>
    <font>
      <sz val="12"/>
      <color rgb="FF000000"/>
      <name val="ＭＳ ゴシック"/>
      <family val="5"/>
    </font>
    <font>
      <sz val="13"/>
      <color rgb="FF000000"/>
      <name val="ＭＳ ゴシック"/>
      <family val="3"/>
      <charset val="128"/>
    </font>
    <font>
      <b val="true"/>
      <sz val="13"/>
      <color rgb="FF000000"/>
      <name val="ＭＳ ゴシック"/>
      <family val="3"/>
      <charset val="128"/>
    </font>
    <font>
      <sz val="13"/>
      <color rgb="FFFF0000"/>
      <name val="ＭＳ ゴシック"/>
      <family val="3"/>
      <charset val="128"/>
    </font>
    <font>
      <sz val="11"/>
      <color rgb="FFFF0000"/>
      <name val="ＭＳ ゴシック"/>
      <family val="3"/>
      <charset val="128"/>
    </font>
    <font>
      <b val="true"/>
      <sz val="11"/>
      <color rgb="FF000000"/>
      <name val="ＭＳ ゴシック"/>
      <family val="0"/>
    </font>
    <font>
      <b val="true"/>
      <sz val="16"/>
      <color rgb="FF000000"/>
      <name val="ＭＳ ゴシック"/>
      <family val="5"/>
    </font>
    <font>
      <sz val="16"/>
      <color rgb="FF000000"/>
      <name val="ＭＳ ゴシック"/>
      <family val="3"/>
      <charset val="128"/>
    </font>
    <font>
      <sz val="16"/>
      <name val="ＭＳ ゴシック"/>
      <family val="3"/>
      <charset val="128"/>
    </font>
    <font>
      <b val="true"/>
      <sz val="16"/>
      <color rgb="FF000000"/>
      <name val="ＭＳ ゴシック"/>
      <family val="2"/>
    </font>
    <font>
      <sz val="16"/>
      <color rgb="FF000000"/>
      <name val="ＭＳ ゴシック"/>
      <family val="2"/>
    </font>
    <font>
      <b val="true"/>
      <sz val="28"/>
      <color rgb="FF000000"/>
      <name val="ＭＳ ゴシック"/>
      <family val="0"/>
    </font>
    <font>
      <b val="true"/>
      <sz val="18"/>
      <color rgb="FF000000"/>
      <name val="ＭＳ ゴシック"/>
      <family val="5"/>
    </font>
    <font>
      <b val="true"/>
      <sz val="18"/>
      <color rgb="FF000000"/>
      <name val="ＭＳ ゴシック"/>
      <family val="3"/>
    </font>
    <font>
      <b val="true"/>
      <sz val="18"/>
      <name val="ＭＳ ゴシック"/>
      <family val="5"/>
    </font>
    <font>
      <sz val="13"/>
      <color rgb="FF000000"/>
      <name val="ＭＳ ゴシック"/>
      <family val="5"/>
    </font>
    <font>
      <sz val="14"/>
      <color rgb="FF000000"/>
      <name val="ＭＳ ゴシック"/>
      <family val="5"/>
    </font>
    <font>
      <sz val="10"/>
      <color rgb="FF000000"/>
      <name val="ＭＳ Ｐゴシック"/>
      <family val="3"/>
      <charset val="128"/>
    </font>
  </fonts>
  <fills count="7">
    <fill>
      <patternFill patternType="none"/>
    </fill>
    <fill>
      <patternFill patternType="gray125"/>
    </fill>
    <fill>
      <patternFill patternType="solid">
        <fgColor rgb="FF969696"/>
        <bgColor rgb="FF808080"/>
      </patternFill>
    </fill>
    <fill>
      <patternFill patternType="solid">
        <fgColor rgb="FFFFFFFF"/>
        <bgColor rgb="FFE6FFD5"/>
      </patternFill>
    </fill>
    <fill>
      <patternFill patternType="solid">
        <fgColor rgb="FF00FFFF"/>
        <bgColor rgb="FF00FFFF"/>
      </patternFill>
    </fill>
    <fill>
      <patternFill patternType="solid">
        <fgColor rgb="FFFFFF99"/>
        <bgColor rgb="FFE6FFD5"/>
      </patternFill>
    </fill>
    <fill>
      <patternFill patternType="solid">
        <fgColor rgb="FFCCFFFF"/>
        <bgColor rgb="FFCCFFFF"/>
      </patternFill>
    </fill>
  </fills>
  <borders count="148">
    <border diagonalUp="false" diagonalDown="false">
      <left/>
      <right/>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style="medium"/>
      <right style="medium"/>
      <top/>
      <bottom/>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style="medium"/>
      <diagonal/>
    </border>
    <border diagonalUp="false" diagonalDown="false">
      <left style="thin"/>
      <right style="thin"/>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medium"/>
      <right style="medium"/>
      <top/>
      <bottom style="medium"/>
      <diagonal/>
    </border>
    <border diagonalUp="false" diagonalDown="false">
      <left style="thin"/>
      <right style="medium"/>
      <top style="thin"/>
      <bottom/>
      <diagonal/>
    </border>
    <border diagonalUp="false" diagonalDown="false">
      <left style="medium"/>
      <right/>
      <top/>
      <bottom/>
      <diagonal/>
    </border>
    <border diagonalUp="false" diagonalDown="false">
      <left/>
      <right style="medium"/>
      <top/>
      <bottom/>
      <diagonal/>
    </border>
    <border diagonalUp="false" diagonalDown="false">
      <left style="thin"/>
      <right style="thin"/>
      <top/>
      <bottom style="medium"/>
      <diagonal/>
    </border>
    <border diagonalUp="false" diagonalDown="false">
      <left style="thin"/>
      <right style="medium"/>
      <top style="medium"/>
      <bottom style="medium"/>
      <diagonal/>
    </border>
    <border diagonalUp="false" diagonalDown="false">
      <left style="medium"/>
      <right/>
      <top style="medium"/>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bottom style="medium"/>
      <diagonal/>
    </border>
    <border diagonalUp="false" diagonalDown="false">
      <left/>
      <right/>
      <top/>
      <bottom style="thin"/>
      <diagonal/>
    </border>
    <border diagonalUp="false" diagonalDown="false">
      <left style="thin"/>
      <right style="hair"/>
      <top style="thin"/>
      <bottom/>
      <diagonal/>
    </border>
    <border diagonalUp="false" diagonalDown="false">
      <left style="hair"/>
      <right style="hair"/>
      <top style="thin"/>
      <bottom/>
      <diagonal/>
    </border>
    <border diagonalUp="false" diagonalDown="false">
      <left style="hair"/>
      <right style="thin"/>
      <top style="thin"/>
      <bottom/>
      <diagonal/>
    </border>
    <border diagonalUp="false" diagonalDown="false">
      <left style="thin"/>
      <right style="hair"/>
      <top/>
      <bottom/>
      <diagonal/>
    </border>
    <border diagonalUp="false" diagonalDown="false">
      <left style="hair"/>
      <right style="hair"/>
      <top/>
      <bottom/>
      <diagonal/>
    </border>
    <border diagonalUp="false" diagonalDown="false">
      <left style="hair"/>
      <right style="thin"/>
      <top/>
      <bottom/>
      <diagonal/>
    </border>
    <border diagonalUp="false" diagonalDown="false">
      <left style="thin"/>
      <right style="thin"/>
      <top/>
      <bottom/>
      <diagonal/>
    </border>
    <border diagonalUp="false" diagonalDown="false">
      <left/>
      <right/>
      <top style="thin"/>
      <bottom style="thin"/>
      <diagonal/>
    </border>
    <border diagonalUp="false" diagonalDown="false">
      <left/>
      <right/>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hair"/>
      <top/>
      <bottom style="thin"/>
      <diagonal/>
    </border>
    <border diagonalUp="false" diagonalDown="false">
      <left style="hair"/>
      <right style="hair"/>
      <top/>
      <bottom style="thin"/>
      <diagonal/>
    </border>
    <border diagonalUp="false" diagonalDown="false">
      <left style="hair"/>
      <right style="thin"/>
      <top/>
      <bottom style="thin"/>
      <diagonal/>
    </border>
    <border diagonalUp="false" diagonalDown="false">
      <left style="medium"/>
      <right style="thin"/>
      <top style="medium"/>
      <bottom style="double"/>
      <diagonal/>
    </border>
    <border diagonalUp="false" diagonalDown="false">
      <left style="thin"/>
      <right style="thin"/>
      <top style="medium"/>
      <bottom style="double"/>
      <diagonal/>
    </border>
    <border diagonalUp="false" diagonalDown="false">
      <left style="thin"/>
      <right/>
      <top style="medium"/>
      <bottom style="double"/>
      <diagonal/>
    </border>
    <border diagonalUp="false" diagonalDown="false">
      <left style="medium"/>
      <right style="medium"/>
      <top style="medium"/>
      <bottom style="double"/>
      <diagonal/>
    </border>
    <border diagonalUp="false" diagonalDown="false">
      <left/>
      <right style="thin"/>
      <top style="medium"/>
      <bottom style="double"/>
      <diagonal/>
    </border>
    <border diagonalUp="false" diagonalDown="false">
      <left style="thin"/>
      <right style="medium"/>
      <top style="medium"/>
      <bottom style="double"/>
      <diagonal/>
    </border>
    <border diagonalUp="false" diagonalDown="false">
      <left style="medium"/>
      <right style="thin"/>
      <top style="double"/>
      <bottom style="hair"/>
      <diagonal/>
    </border>
    <border diagonalUp="false" diagonalDown="false">
      <left style="thin"/>
      <right style="thin"/>
      <top style="double"/>
      <bottom style="hair"/>
      <diagonal/>
    </border>
    <border diagonalUp="false" diagonalDown="false">
      <left style="thin"/>
      <right style="hair"/>
      <top style="double"/>
      <bottom style="hair"/>
      <diagonal/>
    </border>
    <border diagonalUp="false" diagonalDown="false">
      <left style="hair"/>
      <right style="hair"/>
      <top style="double"/>
      <bottom style="hair"/>
      <diagonal/>
    </border>
    <border diagonalUp="false" diagonalDown="false">
      <left style="hair"/>
      <right/>
      <top style="double"/>
      <bottom style="hair"/>
      <diagonal/>
    </border>
    <border diagonalUp="false" diagonalDown="false">
      <left style="medium"/>
      <right style="medium"/>
      <top/>
      <bottom style="hair"/>
      <diagonal/>
    </border>
    <border diagonalUp="false" diagonalDown="false">
      <left/>
      <right style="hair"/>
      <top style="double"/>
      <bottom style="hair"/>
      <diagonal/>
    </border>
    <border diagonalUp="false" diagonalDown="false">
      <left style="hair"/>
      <right style="medium"/>
      <top style="double"/>
      <bottom style="hair"/>
      <diagonal/>
    </border>
    <border diagonalUp="false" diagonalDown="false">
      <left style="thin"/>
      <right style="medium"/>
      <top style="double"/>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style="medium"/>
      <right style="medium"/>
      <top style="hair"/>
      <bottom style="hair"/>
      <diagonal/>
    </border>
    <border diagonalUp="false" diagonalDown="false">
      <left/>
      <right style="hair"/>
      <top style="hair"/>
      <bottom style="hair"/>
      <diagonal/>
    </border>
    <border diagonalUp="false" diagonalDown="false">
      <left style="hair"/>
      <right style="medium"/>
      <top style="hair"/>
      <bottom style="hair"/>
      <diagonal/>
    </border>
    <border diagonalUp="false" diagonalDown="false">
      <left style="thin"/>
      <right style="medium"/>
      <top style="hair"/>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top style="hair"/>
      <bottom style="thin"/>
      <diagonal/>
    </border>
    <border diagonalUp="false" diagonalDown="false">
      <left/>
      <right style="hair"/>
      <top style="hair"/>
      <bottom style="thin"/>
      <diagonal/>
    </border>
    <border diagonalUp="false" diagonalDown="false">
      <left style="hair"/>
      <right style="medium"/>
      <top style="hair"/>
      <bottom style="thin"/>
      <diagonal/>
    </border>
    <border diagonalUp="false" diagonalDown="false">
      <left/>
      <right style="medium"/>
      <top style="medium"/>
      <bottom style="thin"/>
      <diagonal/>
    </border>
    <border diagonalUp="false" diagonalDown="false">
      <left style="thin"/>
      <right style="hair"/>
      <top style="thin"/>
      <bottom style="medium"/>
      <diagonal/>
    </border>
    <border diagonalUp="false" diagonalDown="false">
      <left style="hair"/>
      <right style="hair"/>
      <top style="thin"/>
      <bottom style="medium"/>
      <diagonal/>
    </border>
    <border diagonalUp="false" diagonalDown="false">
      <left style="hair"/>
      <right/>
      <top style="thin"/>
      <bottom style="medium"/>
      <diagonal/>
    </border>
    <border diagonalUp="false" diagonalDown="false">
      <left style="medium"/>
      <right style="medium"/>
      <top style="thin"/>
      <bottom style="medium"/>
      <diagonal/>
    </border>
    <border diagonalUp="true" diagonalDown="false">
      <left/>
      <right style="hair"/>
      <top style="thin"/>
      <bottom style="medium"/>
      <diagonal style="thin"/>
    </border>
    <border diagonalUp="false" diagonalDown="false">
      <left style="hair"/>
      <right style="medium"/>
      <top style="thin"/>
      <bottom style="medium"/>
      <diagonal/>
    </border>
    <border diagonalUp="false" diagonalDown="false">
      <left style="medium"/>
      <right style="thin"/>
      <top/>
      <bottom style="hair"/>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top style="thin"/>
      <bottom style="hair"/>
      <diagonal/>
    </border>
    <border diagonalUp="false" diagonalDown="false">
      <left style="medium"/>
      <right style="medium"/>
      <top style="thin"/>
      <bottom style="hair"/>
      <diagonal/>
    </border>
    <border diagonalUp="false" diagonalDown="false">
      <left/>
      <right style="hair"/>
      <top style="thin"/>
      <bottom style="hair"/>
      <diagonal/>
    </border>
    <border diagonalUp="false" diagonalDown="false">
      <left style="hair"/>
      <right style="medium"/>
      <top style="thin"/>
      <bottom style="hair"/>
      <diagonal/>
    </border>
    <border diagonalUp="true" diagonalDown="false">
      <left style="thin"/>
      <right style="hair"/>
      <top style="thin"/>
      <bottom style="medium"/>
      <diagonal style="thin"/>
    </border>
    <border diagonalUp="true" diagonalDown="false">
      <left style="hair"/>
      <right style="hair"/>
      <top style="thin"/>
      <bottom style="medium"/>
      <diagonal style="thin"/>
    </border>
    <border diagonalUp="true" diagonalDown="false">
      <left style="hair"/>
      <right/>
      <top style="thin"/>
      <bottom style="medium"/>
      <diagonal style="thin"/>
    </border>
    <border diagonalUp="false" diagonalDown="false">
      <left style="medium"/>
      <right style="thin"/>
      <top style="hair"/>
      <bottom style="thin"/>
      <diagonal/>
    </border>
    <border diagonalUp="false" diagonalDown="false">
      <left style="thin"/>
      <right style="thin"/>
      <top style="hair"/>
      <bottom style="thin"/>
      <diagonal/>
    </border>
    <border diagonalUp="true" diagonalDown="false">
      <left style="thin"/>
      <right style="thin"/>
      <top style="thin"/>
      <bottom style="medium"/>
      <diagonal style="thin"/>
    </border>
    <border diagonalUp="false" diagonalDown="false">
      <left style="medium"/>
      <right style="medium"/>
      <top/>
      <bottom style="thin"/>
      <diagonal/>
    </border>
    <border diagonalUp="false" diagonalDown="false">
      <left style="medium"/>
      <right style="thin"/>
      <top style="thin"/>
      <bottom/>
      <diagonal/>
    </border>
    <border diagonalUp="false" diagonalDown="false">
      <left style="hair"/>
      <right style="medium"/>
      <top style="thin"/>
      <bottom/>
      <diagonal/>
    </border>
    <border diagonalUp="false" diagonalDown="false">
      <left style="medium"/>
      <right/>
      <top style="thin"/>
      <bottom style="thin"/>
      <diagonal/>
    </border>
    <border diagonalUp="false" diagonalDown="false">
      <left style="medium"/>
      <right style="thin"/>
      <top/>
      <bottom/>
      <diagonal/>
    </border>
    <border diagonalUp="false" diagonalDown="false">
      <left style="hair"/>
      <right style="medium"/>
      <top/>
      <bottom/>
      <diagonal/>
    </border>
    <border diagonalUp="false" diagonalDown="false">
      <left/>
      <right style="thin"/>
      <top style="thin"/>
      <bottom style="thin"/>
      <diagonal/>
    </border>
    <border diagonalUp="false" diagonalDown="false">
      <left style="thin"/>
      <right style="hair"/>
      <top style="thin"/>
      <bottom style="thin"/>
      <diagonal/>
    </border>
    <border diagonalUp="false" diagonalDown="false">
      <left style="hair"/>
      <right style="hair"/>
      <top style="thin"/>
      <bottom style="thin"/>
      <diagonal/>
    </border>
    <border diagonalUp="true" diagonalDown="false">
      <left style="hair"/>
      <right style="medium"/>
      <top style="thin"/>
      <bottom style="thin"/>
      <diagonal style="hair"/>
    </border>
    <border diagonalUp="true" diagonalDown="false">
      <left style="hair"/>
      <right style="thin"/>
      <top style="thin"/>
      <bottom style="thin"/>
      <diagonal style="hair"/>
    </border>
    <border diagonalUp="false" diagonalDown="false">
      <left style="hair"/>
      <right style="medium"/>
      <top/>
      <bottom style="thin"/>
      <diagonal/>
    </border>
    <border diagonalUp="true" diagonalDown="false">
      <left style="hair"/>
      <right style="thin"/>
      <top style="thin"/>
      <bottom style="medium"/>
      <diagonal style="hair"/>
    </border>
    <border diagonalUp="false" diagonalDown="false">
      <left style="medium"/>
      <right/>
      <top style="thin"/>
      <bottom/>
      <diagonal/>
    </border>
    <border diagonalUp="true" diagonalDown="false">
      <left style="hair"/>
      <right style="medium"/>
      <top style="thin"/>
      <bottom/>
      <diagonal style="hair"/>
    </border>
    <border diagonalUp="false" diagonalDown="false">
      <left style="thin"/>
      <right style="hair"/>
      <top/>
      <bottom style="medium"/>
      <diagonal/>
    </border>
    <border diagonalUp="false" diagonalDown="false">
      <left style="hair"/>
      <right style="hair"/>
      <top/>
      <bottom style="medium"/>
      <diagonal/>
    </border>
    <border diagonalUp="false" diagonalDown="false">
      <left style="hair"/>
      <right style="medium"/>
      <top/>
      <bottom style="medium"/>
      <diagonal/>
    </border>
    <border diagonalUp="true" diagonalDown="false">
      <left style="hair"/>
      <right style="medium"/>
      <top/>
      <bottom/>
      <diagonal style="hair"/>
    </border>
    <border diagonalUp="false" diagonalDown="false">
      <left style="thin"/>
      <right style="medium"/>
      <top/>
      <bottom/>
      <diagonal/>
    </border>
    <border diagonalUp="false" diagonalDown="false">
      <left style="medium"/>
      <right/>
      <top/>
      <bottom style="thin"/>
      <diagonal/>
    </border>
    <border diagonalUp="true" diagonalDown="false">
      <left style="hair"/>
      <right style="medium"/>
      <top/>
      <bottom style="thin"/>
      <diagonal style="hair"/>
    </border>
    <border diagonalUp="false" diagonalDown="false">
      <left style="medium"/>
      <right style="thin"/>
      <top/>
      <bottom style="medium"/>
      <diagonal/>
    </border>
    <border diagonalUp="true" diagonalDown="false">
      <left style="thin"/>
      <right style="medium"/>
      <top/>
      <bottom style="medium"/>
      <diagonal style="thin"/>
    </border>
    <border diagonalUp="false" diagonalDown="false">
      <left style="medium"/>
      <right/>
      <top style="thin"/>
      <bottom style="medium"/>
      <diagonal/>
    </border>
    <border diagonalUp="false" diagonalDown="false">
      <left/>
      <right style="thin"/>
      <top/>
      <bottom style="medium"/>
      <diagonal/>
    </border>
    <border diagonalUp="true" diagonalDown="false">
      <left style="hair"/>
      <right style="medium"/>
      <top style="thin"/>
      <bottom style="medium"/>
      <diagonal style="hair"/>
    </border>
    <border diagonalUp="false" diagonalDown="false">
      <left style="thin"/>
      <right style="dashed"/>
      <top style="thin"/>
      <bottom style="thin"/>
      <diagonal/>
    </border>
    <border diagonalUp="false" diagonalDown="false">
      <left style="dashed"/>
      <right style="thin"/>
      <top style="thin"/>
      <bottom style="thin"/>
      <diagonal/>
    </border>
    <border diagonalUp="false" diagonalDown="false">
      <left style="dashed"/>
      <right style="thin"/>
      <top/>
      <bottom style="thin"/>
      <diagonal/>
    </border>
    <border diagonalUp="false" diagonalDown="false">
      <left style="thin"/>
      <right style="dashed"/>
      <top style="thin"/>
      <bottom/>
      <diagonal/>
    </border>
    <border diagonalUp="false" diagonalDown="false">
      <left style="dashed"/>
      <right style="thin"/>
      <top style="thin"/>
      <bottom/>
      <diagonal/>
    </border>
    <border diagonalUp="false" diagonalDown="false">
      <left style="dashed"/>
      <right/>
      <top style="thin"/>
      <bottom/>
      <diagonal/>
    </border>
    <border diagonalUp="false" diagonalDown="false">
      <left style="dashed"/>
      <right style="thin"/>
      <top style="dashed"/>
      <bottom style="thin"/>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style="thin"/>
      <right style="dashed"/>
      <top style="dashed"/>
      <bottom style="thin"/>
      <diagonal/>
    </border>
    <border diagonalUp="false" diagonalDown="false">
      <left style="dashed"/>
      <right/>
      <top style="dashed"/>
      <bottom style="thin"/>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thin"/>
      <top style="medium"/>
      <bottom/>
      <diagonal/>
    </border>
    <border diagonalUp="false" diagonalDown="false">
      <left/>
      <right style="medium"/>
      <top style="thin"/>
      <bottom/>
      <diagonal/>
    </border>
    <border diagonalUp="false" diagonalDown="false">
      <left/>
      <right style="medium"/>
      <top style="thin"/>
      <bottom style="medium"/>
      <diagonal/>
    </border>
    <border diagonalUp="false" diagonalDown="false">
      <left/>
      <right style="thin"/>
      <top style="medium"/>
      <bottom/>
      <diagonal/>
    </border>
    <border diagonalUp="false" diagonalDown="false">
      <left/>
      <right style="medium"/>
      <top style="thin"/>
      <bottom style="thin"/>
      <diagonal/>
    </border>
    <border diagonalUp="false" diagonalDown="false">
      <left style="thin"/>
      <right/>
      <top style="thin"/>
      <bottom style="medium"/>
      <diagonal/>
    </border>
    <border diagonalUp="false" diagonalDown="false">
      <left style="thin"/>
      <right style="thin"/>
      <top style="medium"/>
      <bottom style="medium"/>
      <diagonal/>
    </border>
  </borders>
  <cellStyleXfs count="39">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7"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721">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28" applyFont="true" applyBorder="false" applyAlignment="false" applyProtection="false">
      <alignment horizontal="general" vertical="center" textRotation="0" wrapText="false" indent="0" shrinkToFit="false"/>
      <protection locked="true" hidden="false"/>
    </xf>
    <xf numFmtId="164" fontId="5" fillId="0" borderId="0" xfId="28" applyFont="true" applyBorder="false" applyAlignment="false" applyProtection="false">
      <alignment horizontal="general" vertical="center" textRotation="0" wrapText="false" indent="0" shrinkToFit="false"/>
      <protection locked="true" hidden="false"/>
    </xf>
    <xf numFmtId="165" fontId="8" fillId="0" borderId="0" xfId="28" applyFont="true" applyBorder="true" applyAlignment="true" applyProtection="false">
      <alignment horizontal="center" vertical="center" textRotation="0" wrapText="false" indent="0" shrinkToFit="false"/>
      <protection locked="true" hidden="false"/>
    </xf>
    <xf numFmtId="165" fontId="5" fillId="0" borderId="0" xfId="28" applyFont="true" applyBorder="false" applyAlignment="false" applyProtection="false">
      <alignment horizontal="general" vertical="center" textRotation="0" wrapText="false" indent="0" shrinkToFit="false"/>
      <protection locked="true" hidden="false"/>
    </xf>
    <xf numFmtId="164" fontId="9" fillId="0" borderId="0" xfId="28" applyFont="true" applyBorder="false" applyAlignment="false" applyProtection="false">
      <alignment horizontal="general" vertical="center" textRotation="0" wrapText="false" indent="0" shrinkToFit="false"/>
      <protection locked="true" hidden="false"/>
    </xf>
    <xf numFmtId="164" fontId="10" fillId="0" borderId="0" xfId="28" applyFont="true" applyBorder="false" applyAlignment="false" applyProtection="false">
      <alignment horizontal="general" vertical="center" textRotation="0" wrapText="false" indent="0" shrinkToFit="false"/>
      <protection locked="true" hidden="false"/>
    </xf>
    <xf numFmtId="164" fontId="5" fillId="0" borderId="1" xfId="28" applyFont="true" applyBorder="true" applyAlignment="true" applyProtection="false">
      <alignment horizontal="center" vertical="center" textRotation="0" wrapText="false" indent="0" shrinkToFit="false"/>
      <protection locked="true" hidden="false"/>
    </xf>
    <xf numFmtId="164" fontId="5" fillId="0" borderId="2" xfId="28" applyFont="true" applyBorder="true" applyAlignment="true" applyProtection="false">
      <alignment horizontal="center" vertical="center" textRotation="0" wrapText="false" indent="0" shrinkToFit="false"/>
      <protection locked="true" hidden="false"/>
    </xf>
    <xf numFmtId="164" fontId="5" fillId="0" borderId="3" xfId="28" applyFont="true" applyBorder="true" applyAlignment="true" applyProtection="false">
      <alignment horizontal="center" vertical="center" textRotation="0" wrapText="false" indent="0" shrinkToFit="false"/>
      <protection locked="true" hidden="false"/>
    </xf>
    <xf numFmtId="164" fontId="5" fillId="0" borderId="4" xfId="28" applyFont="true" applyBorder="true" applyAlignment="true" applyProtection="false">
      <alignment horizontal="center" vertical="center" textRotation="0" wrapText="false" indent="0" shrinkToFit="false"/>
      <protection locked="true" hidden="false"/>
    </xf>
    <xf numFmtId="164" fontId="5" fillId="0" borderId="5" xfId="28" applyFont="true" applyBorder="true" applyAlignment="true" applyProtection="false">
      <alignment horizontal="center" vertical="center" textRotation="0" wrapText="false" indent="0" shrinkToFit="false"/>
      <protection locked="true" hidden="false"/>
    </xf>
    <xf numFmtId="164" fontId="11" fillId="0" borderId="5" xfId="21" applyFont="true" applyBorder="true" applyAlignment="true" applyProtection="false">
      <alignment horizontal="left" vertical="center" textRotation="0" wrapText="false" indent="0" shrinkToFit="false"/>
      <protection locked="true" hidden="false"/>
    </xf>
    <xf numFmtId="166" fontId="5" fillId="0" borderId="5" xfId="28" applyFont="true" applyBorder="true" applyAlignment="true" applyProtection="false">
      <alignment horizontal="right" vertical="center" textRotation="0" wrapText="false" indent="0" shrinkToFit="true"/>
      <protection locked="true" hidden="false"/>
    </xf>
    <xf numFmtId="164" fontId="5" fillId="0" borderId="5" xfId="28" applyFont="true" applyBorder="true" applyAlignment="true" applyProtection="false">
      <alignment horizontal="left" vertical="center" textRotation="0" wrapText="false" indent="0" shrinkToFit="false"/>
      <protection locked="true" hidden="false"/>
    </xf>
    <xf numFmtId="167" fontId="5" fillId="0" borderId="5" xfId="28" applyFont="true" applyBorder="true" applyAlignment="true" applyProtection="false">
      <alignment horizontal="right" vertical="center" textRotation="0" wrapText="false" indent="0" shrinkToFit="true"/>
      <protection locked="true" hidden="false"/>
    </xf>
    <xf numFmtId="164" fontId="5" fillId="0" borderId="6" xfId="28" applyFont="true" applyBorder="true" applyAlignment="true" applyProtection="false">
      <alignment horizontal="general" vertical="center" textRotation="0" wrapText="false" indent="0" shrinkToFit="false"/>
      <protection locked="true" hidden="false"/>
    </xf>
    <xf numFmtId="164" fontId="5" fillId="0" borderId="7" xfId="28" applyFont="true" applyBorder="true" applyAlignment="true" applyProtection="false">
      <alignment horizontal="center" vertical="center" textRotation="0" wrapText="false" indent="0" shrinkToFit="false"/>
      <protection locked="true" hidden="false"/>
    </xf>
    <xf numFmtId="164" fontId="11" fillId="0" borderId="8" xfId="21" applyFont="true" applyBorder="true" applyAlignment="true" applyProtection="false">
      <alignment horizontal="left" vertical="center" textRotation="0" wrapText="false" indent="0" shrinkToFit="false"/>
      <protection locked="true" hidden="false"/>
    </xf>
    <xf numFmtId="166" fontId="5" fillId="0" borderId="8" xfId="28" applyFont="true" applyBorder="true" applyAlignment="true" applyProtection="false">
      <alignment horizontal="right" vertical="center" textRotation="0" wrapText="false" indent="0" shrinkToFit="true"/>
      <protection locked="true" hidden="false"/>
    </xf>
    <xf numFmtId="164" fontId="5" fillId="0" borderId="8" xfId="28" applyFont="true" applyBorder="true" applyAlignment="true" applyProtection="false">
      <alignment horizontal="left" vertical="center" textRotation="0" wrapText="false" indent="0" shrinkToFit="false"/>
      <protection locked="true" hidden="false"/>
    </xf>
    <xf numFmtId="167" fontId="5" fillId="0" borderId="8" xfId="28" applyFont="true" applyBorder="true" applyAlignment="true" applyProtection="false">
      <alignment horizontal="right" vertical="center" textRotation="0" wrapText="false" indent="0" shrinkToFit="true"/>
      <protection locked="true" hidden="false"/>
    </xf>
    <xf numFmtId="164" fontId="5" fillId="0" borderId="9" xfId="28" applyFont="true" applyBorder="true" applyAlignment="true" applyProtection="false">
      <alignment horizontal="center" vertical="center" textRotation="0" wrapText="false" indent="0" shrinkToFit="false"/>
      <protection locked="true" hidden="false"/>
    </xf>
    <xf numFmtId="164" fontId="5" fillId="0" borderId="10" xfId="28" applyFont="true" applyBorder="true" applyAlignment="true" applyProtection="false">
      <alignment horizontal="center" vertical="center" textRotation="0" wrapText="false" indent="0" shrinkToFit="false"/>
      <protection locked="true" hidden="false"/>
    </xf>
    <xf numFmtId="165" fontId="5" fillId="0" borderId="10" xfId="28" applyFont="true" applyBorder="true" applyAlignment="true" applyProtection="false">
      <alignment horizontal="center" vertical="center" textRotation="0" wrapText="false" indent="0" shrinkToFit="false"/>
      <protection locked="true" hidden="false"/>
    </xf>
    <xf numFmtId="168" fontId="5" fillId="0" borderId="8" xfId="28" applyFont="true" applyBorder="true" applyAlignment="true" applyProtection="false">
      <alignment horizontal="right" vertical="center" textRotation="0" wrapText="false" indent="0" shrinkToFit="true"/>
      <protection locked="true" hidden="false"/>
    </xf>
    <xf numFmtId="169" fontId="5" fillId="0" borderId="8" xfId="28" applyFont="true" applyBorder="true" applyAlignment="true" applyProtection="false">
      <alignment horizontal="right" vertical="center" textRotation="0" wrapText="false" indent="0" shrinkToFit="true"/>
      <protection locked="true" hidden="false"/>
    </xf>
    <xf numFmtId="164" fontId="5" fillId="0" borderId="11" xfId="28" applyFont="true" applyBorder="true" applyAlignment="true" applyProtection="false">
      <alignment horizontal="center" vertical="center" textRotation="0" wrapText="false" indent="0" shrinkToFit="false"/>
      <protection locked="true" hidden="false"/>
    </xf>
    <xf numFmtId="164" fontId="5" fillId="0" borderId="12" xfId="28" applyFont="true" applyBorder="true" applyAlignment="true" applyProtection="false">
      <alignment horizontal="general" vertical="center" textRotation="0" wrapText="false" indent="0" shrinkToFit="false"/>
      <protection locked="true" hidden="false"/>
    </xf>
    <xf numFmtId="166" fontId="5" fillId="0" borderId="2" xfId="28" applyFont="true" applyBorder="true" applyAlignment="true" applyProtection="false">
      <alignment horizontal="right" vertical="center" textRotation="0" wrapText="false" indent="0" shrinkToFit="true"/>
      <protection locked="true" hidden="false"/>
    </xf>
    <xf numFmtId="164" fontId="5" fillId="0" borderId="13" xfId="28" applyFont="true" applyBorder="true" applyAlignment="true" applyProtection="false">
      <alignment horizontal="general" vertical="center" textRotation="0" wrapText="false" indent="0" shrinkToFit="false"/>
      <protection locked="true" hidden="false"/>
    </xf>
    <xf numFmtId="166" fontId="5" fillId="0" borderId="14" xfId="28" applyFont="true" applyBorder="true" applyAlignment="true" applyProtection="false">
      <alignment horizontal="right" vertical="center" textRotation="0" wrapText="false" indent="0" shrinkToFit="true"/>
      <protection locked="true" hidden="false"/>
    </xf>
    <xf numFmtId="164" fontId="5" fillId="0" borderId="15" xfId="28" applyFont="true" applyBorder="true" applyAlignment="true" applyProtection="false">
      <alignment horizontal="left" vertical="center" textRotation="0" wrapText="false" indent="0" shrinkToFit="false"/>
      <protection locked="true" hidden="false"/>
    </xf>
    <xf numFmtId="164" fontId="5" fillId="0" borderId="16" xfId="28" applyFont="true" applyBorder="true" applyAlignment="true" applyProtection="false">
      <alignment horizontal="left" vertical="center" textRotation="0" wrapText="false" indent="0" shrinkToFit="false"/>
      <protection locked="true" hidden="false"/>
    </xf>
    <xf numFmtId="164" fontId="5" fillId="0" borderId="17" xfId="28" applyFont="true" applyBorder="true" applyAlignment="true" applyProtection="false">
      <alignment horizontal="left" vertical="center" textRotation="0" wrapText="false" indent="0" shrinkToFit="false"/>
      <protection locked="true" hidden="false"/>
    </xf>
    <xf numFmtId="170" fontId="5" fillId="0" borderId="15" xfId="28" applyFont="true" applyBorder="true" applyAlignment="true" applyProtection="false">
      <alignment horizontal="right" vertical="center" textRotation="0" wrapText="false" indent="0" shrinkToFit="true"/>
      <protection locked="true" hidden="false"/>
    </xf>
    <xf numFmtId="170" fontId="5" fillId="0" borderId="16" xfId="28" applyFont="true" applyBorder="true" applyAlignment="true" applyProtection="false">
      <alignment horizontal="right" vertical="center" textRotation="0" wrapText="false" indent="0" shrinkToFit="true"/>
      <protection locked="true" hidden="false"/>
    </xf>
    <xf numFmtId="170" fontId="5" fillId="0" borderId="17" xfId="28" applyFont="true" applyBorder="true" applyAlignment="true" applyProtection="false">
      <alignment horizontal="right" vertical="center" textRotation="0" wrapText="false" indent="0" shrinkToFit="true"/>
      <protection locked="true" hidden="false"/>
    </xf>
    <xf numFmtId="164" fontId="5" fillId="0" borderId="18" xfId="28" applyFont="true" applyBorder="true" applyAlignment="true" applyProtection="false">
      <alignment horizontal="general" vertical="center" textRotation="0" wrapText="false" indent="0" shrinkToFit="false"/>
      <protection locked="true" hidden="false"/>
    </xf>
    <xf numFmtId="171" fontId="5" fillId="0" borderId="10" xfId="28" applyFont="true" applyBorder="true" applyAlignment="true" applyProtection="false">
      <alignment horizontal="right" vertical="center" textRotation="0" wrapText="false" indent="0" shrinkToFit="true"/>
      <protection locked="true" hidden="false"/>
    </xf>
    <xf numFmtId="164" fontId="5" fillId="0" borderId="11" xfId="28" applyFont="true" applyBorder="true" applyAlignment="true" applyProtection="false">
      <alignment horizontal="center" vertical="center" textRotation="0" wrapText="true" indent="0" shrinkToFit="false"/>
      <protection locked="true" hidden="false"/>
    </xf>
    <xf numFmtId="164" fontId="11" fillId="0" borderId="19" xfId="28" applyFont="true" applyBorder="true" applyAlignment="true" applyProtection="false">
      <alignment horizontal="general" vertical="center" textRotation="0" wrapText="false" indent="0" shrinkToFit="false"/>
      <protection locked="true" hidden="false"/>
    </xf>
    <xf numFmtId="166" fontId="11" fillId="0" borderId="20" xfId="28" applyFont="true" applyBorder="true" applyAlignment="true" applyProtection="false">
      <alignment horizontal="right" vertical="center" textRotation="0" wrapText="false" indent="0" shrinkToFit="true"/>
      <protection locked="true" hidden="false"/>
    </xf>
    <xf numFmtId="164" fontId="5" fillId="0" borderId="6" xfId="28" applyFont="true" applyBorder="true" applyAlignment="true" applyProtection="false">
      <alignment horizontal="center" vertical="center" textRotation="0" wrapText="false" indent="0" shrinkToFit="false"/>
      <protection locked="true" hidden="false"/>
    </xf>
    <xf numFmtId="164" fontId="5" fillId="0" borderId="13" xfId="28" applyFont="true" applyBorder="true" applyAlignment="true" applyProtection="false">
      <alignment horizontal="center" vertical="center" textRotation="0" wrapText="false" indent="0" shrinkToFit="true"/>
      <protection locked="true" hidden="false"/>
    </xf>
    <xf numFmtId="164" fontId="5" fillId="0" borderId="14" xfId="28" applyFont="true" applyBorder="true" applyAlignment="true" applyProtection="false">
      <alignment horizontal="center" vertical="center" textRotation="0" wrapText="false" indent="0" shrinkToFit="true"/>
      <protection locked="true" hidden="false"/>
    </xf>
    <xf numFmtId="164" fontId="11" fillId="0" borderId="21" xfId="29" applyFont="true" applyBorder="true" applyAlignment="true" applyProtection="false">
      <alignment horizontal="general" vertical="center" textRotation="0" wrapText="false" indent="0" shrinkToFit="false"/>
      <protection locked="true" hidden="false"/>
    </xf>
    <xf numFmtId="164" fontId="11" fillId="0" borderId="22" xfId="29" applyFont="true" applyBorder="true" applyAlignment="true" applyProtection="false">
      <alignment horizontal="center" vertical="center" textRotation="0" wrapText="false" indent="0" shrinkToFit="true"/>
      <protection locked="true" hidden="false"/>
    </xf>
    <xf numFmtId="166" fontId="11" fillId="0" borderId="14" xfId="28" applyFont="true" applyBorder="true" applyAlignment="true" applyProtection="false">
      <alignment horizontal="right" vertical="center" textRotation="0" wrapText="false" indent="0" shrinkToFit="true"/>
      <protection locked="true" hidden="false"/>
    </xf>
    <xf numFmtId="166" fontId="5" fillId="0" borderId="13" xfId="28" applyFont="true" applyBorder="true" applyAlignment="true" applyProtection="false">
      <alignment horizontal="right" vertical="center" textRotation="0" wrapText="false" indent="0" shrinkToFit="true"/>
      <protection locked="true" hidden="false"/>
    </xf>
    <xf numFmtId="164" fontId="11" fillId="0" borderId="22" xfId="28" applyFont="true" applyBorder="true" applyAlignment="true" applyProtection="false">
      <alignment horizontal="general" vertical="center" textRotation="0" wrapText="false" indent="0" shrinkToFit="false"/>
      <protection locked="true" hidden="false"/>
    </xf>
    <xf numFmtId="167" fontId="5" fillId="0" borderId="13" xfId="28" applyFont="true" applyBorder="true" applyAlignment="true" applyProtection="false">
      <alignment horizontal="right" vertical="center" textRotation="0" wrapText="false" indent="0" shrinkToFit="true"/>
      <protection locked="true" hidden="false"/>
    </xf>
    <xf numFmtId="167" fontId="5" fillId="0" borderId="14" xfId="28" applyFont="true" applyBorder="true" applyAlignment="true" applyProtection="false">
      <alignment horizontal="right" vertical="center" textRotation="0" wrapText="false" indent="0" shrinkToFit="true"/>
      <protection locked="true" hidden="false"/>
    </xf>
    <xf numFmtId="164" fontId="5" fillId="0" borderId="23" xfId="28" applyFont="true" applyBorder="true" applyAlignment="true" applyProtection="false">
      <alignment horizontal="left" vertical="center" textRotation="0" wrapText="false" indent="0" shrinkToFit="false"/>
      <protection locked="true" hidden="false"/>
    </xf>
    <xf numFmtId="167" fontId="5" fillId="0" borderId="23" xfId="28" applyFont="true" applyBorder="true" applyAlignment="true" applyProtection="false">
      <alignment horizontal="right" vertical="center" textRotation="0" wrapText="false" indent="0" shrinkToFit="true"/>
      <protection locked="true" hidden="false"/>
    </xf>
    <xf numFmtId="164" fontId="5" fillId="0" borderId="5" xfId="22" applyFont="true" applyBorder="true" applyAlignment="true" applyProtection="false">
      <alignment horizontal="left" vertical="center" textRotation="0" wrapText="false" indent="0" shrinkToFit="false"/>
      <protection locked="true" hidden="false"/>
    </xf>
    <xf numFmtId="170" fontId="5" fillId="0" borderId="15" xfId="28" applyFont="true" applyBorder="true" applyAlignment="true" applyProtection="false">
      <alignment horizontal="general" vertical="center" textRotation="0" wrapText="false" indent="0" shrinkToFit="true"/>
      <protection locked="true" hidden="false"/>
    </xf>
    <xf numFmtId="170" fontId="5" fillId="0" borderId="16" xfId="28" applyFont="true" applyBorder="true" applyAlignment="true" applyProtection="false">
      <alignment horizontal="general" vertical="center" textRotation="0" wrapText="false" indent="0" shrinkToFit="true"/>
      <protection locked="true" hidden="false"/>
    </xf>
    <xf numFmtId="170" fontId="5" fillId="0" borderId="17" xfId="28" applyFont="true" applyBorder="true" applyAlignment="true" applyProtection="false">
      <alignment horizontal="general" vertical="center" textRotation="0" wrapText="false" indent="0" shrinkToFit="true"/>
      <protection locked="true" hidden="false"/>
    </xf>
    <xf numFmtId="171" fontId="11" fillId="0" borderId="24" xfId="28" applyFont="true" applyBorder="true" applyAlignment="true" applyProtection="false">
      <alignment horizontal="right" vertical="center" textRotation="0" wrapText="false" indent="0" shrinkToFit="true"/>
      <protection locked="true" hidden="false"/>
    </xf>
    <xf numFmtId="164" fontId="5" fillId="0" borderId="25" xfId="28" applyFont="true" applyBorder="true" applyAlignment="true" applyProtection="false">
      <alignment horizontal="left" vertical="center" textRotation="0" wrapText="false" indent="0" shrinkToFit="false"/>
      <protection locked="true" hidden="false"/>
    </xf>
    <xf numFmtId="164" fontId="12" fillId="0" borderId="26" xfId="28" applyFont="true" applyBorder="true" applyAlignment="true" applyProtection="false">
      <alignment horizontal="left" vertical="center" textRotation="0" wrapText="true" indent="0" shrinkToFit="false"/>
      <protection locked="true" hidden="false"/>
    </xf>
    <xf numFmtId="164" fontId="11" fillId="0" borderId="27" xfId="29" applyFont="true" applyBorder="true" applyAlignment="true" applyProtection="false">
      <alignment horizontal="center" vertical="center" textRotation="0" wrapText="false" indent="0" shrinkToFit="false"/>
      <protection locked="true" hidden="false"/>
    </xf>
    <xf numFmtId="164" fontId="11" fillId="0" borderId="18" xfId="29" applyFont="true" applyBorder="true" applyAlignment="true" applyProtection="false">
      <alignment horizontal="center" vertical="center" textRotation="0" wrapText="false" indent="0" shrinkToFit="true"/>
      <protection locked="true" hidden="false"/>
    </xf>
    <xf numFmtId="169" fontId="5" fillId="0" borderId="28" xfId="28" applyFont="true" applyBorder="true" applyAlignment="true" applyProtection="false">
      <alignment horizontal="right" vertical="center" textRotation="0" wrapText="false" indent="0" shrinkToFit="true"/>
      <protection locked="true" hidden="false"/>
    </xf>
    <xf numFmtId="167" fontId="5" fillId="0" borderId="18" xfId="28" applyFont="true" applyBorder="true" applyAlignment="true" applyProtection="false">
      <alignment horizontal="right" vertical="center" textRotation="0" wrapText="false" indent="0" shrinkToFit="true"/>
      <protection locked="true" hidden="false"/>
    </xf>
    <xf numFmtId="167" fontId="5" fillId="0" borderId="10" xfId="28" applyFont="true" applyBorder="true" applyAlignment="true" applyProtection="false">
      <alignment horizontal="right" vertical="center" textRotation="0" wrapText="false" indent="0" shrinkToFit="true"/>
      <protection locked="true" hidden="false"/>
    </xf>
    <xf numFmtId="166" fontId="5" fillId="0" borderId="28" xfId="28" applyFont="true" applyBorder="true" applyAlignment="true" applyProtection="false">
      <alignment horizontal="right" vertical="center" textRotation="0" wrapText="false" indent="0" shrinkToFit="true"/>
      <protection locked="true" hidden="false"/>
    </xf>
    <xf numFmtId="164" fontId="5" fillId="0" borderId="29" xfId="28" applyFont="true" applyBorder="true" applyAlignment="true" applyProtection="false">
      <alignment horizontal="center" vertical="center" textRotation="0" wrapText="false" indent="0" shrinkToFit="false"/>
      <protection locked="true" hidden="false"/>
    </xf>
    <xf numFmtId="166" fontId="5" fillId="0" borderId="16" xfId="28" applyFont="true" applyBorder="true" applyAlignment="true" applyProtection="false">
      <alignment horizontal="right" vertical="center" textRotation="0" wrapText="false" indent="0" shrinkToFit="false"/>
      <protection locked="true" hidden="false"/>
    </xf>
    <xf numFmtId="166" fontId="5" fillId="0" borderId="17" xfId="28" applyFont="true" applyBorder="true" applyAlignment="true" applyProtection="false">
      <alignment horizontal="right" vertical="center" textRotation="0" wrapText="false" indent="0" shrinkToFit="false"/>
      <protection locked="true" hidden="false"/>
    </xf>
    <xf numFmtId="167" fontId="5" fillId="0" borderId="30" xfId="28" applyFont="true" applyBorder="true" applyAlignment="true" applyProtection="false">
      <alignment horizontal="right" vertical="center" textRotation="0" wrapText="false" indent="0" shrinkToFit="false"/>
      <protection locked="true" hidden="false"/>
    </xf>
    <xf numFmtId="167" fontId="5" fillId="0" borderId="31" xfId="28" applyFont="true" applyBorder="true" applyAlignment="true" applyProtection="false">
      <alignment horizontal="right" vertical="center" textRotation="0" wrapText="false" indent="0" shrinkToFit="false"/>
      <protection locked="true" hidden="false"/>
    </xf>
    <xf numFmtId="164" fontId="5" fillId="0" borderId="9" xfId="28" applyFont="true" applyBorder="true" applyAlignment="true" applyProtection="false">
      <alignment horizontal="general" vertical="center" textRotation="0" wrapText="false" indent="0" shrinkToFit="false"/>
      <protection locked="true" hidden="false"/>
    </xf>
    <xf numFmtId="164" fontId="5" fillId="0" borderId="9" xfId="28" applyFont="true" applyBorder="true" applyAlignment="true" applyProtection="false">
      <alignment horizontal="center" vertical="center" textRotation="255" wrapText="false" indent="0" shrinkToFit="false"/>
      <protection locked="true" hidden="false"/>
    </xf>
    <xf numFmtId="164" fontId="5" fillId="0" borderId="13" xfId="28" applyFont="true" applyBorder="true" applyAlignment="true" applyProtection="false">
      <alignment horizontal="center" vertical="center" textRotation="0" wrapText="false" indent="0" shrinkToFit="false"/>
      <protection locked="true" hidden="false"/>
    </xf>
    <xf numFmtId="164" fontId="12" fillId="0" borderId="13" xfId="28" applyFont="true" applyBorder="true" applyAlignment="true" applyProtection="false">
      <alignment horizontal="center" vertical="center" textRotation="0" wrapText="true" indent="0" shrinkToFit="false"/>
      <protection locked="true" hidden="false"/>
    </xf>
    <xf numFmtId="164" fontId="5" fillId="0" borderId="13" xfId="28" applyFont="true" applyBorder="true" applyAlignment="true" applyProtection="false">
      <alignment horizontal="center" vertical="center" textRotation="255" wrapText="false" indent="0" shrinkToFit="false"/>
      <protection locked="true" hidden="false"/>
    </xf>
    <xf numFmtId="164" fontId="5" fillId="0" borderId="13" xfId="28" applyFont="true" applyBorder="true" applyAlignment="true" applyProtection="false">
      <alignment horizontal="center" vertical="center" textRotation="0" wrapText="true" indent="0" shrinkToFit="false"/>
      <protection locked="true" hidden="false"/>
    </xf>
    <xf numFmtId="164" fontId="12" fillId="0" borderId="14" xfId="28" applyFont="true" applyBorder="true" applyAlignment="true" applyProtection="false">
      <alignment horizontal="center" vertical="center" textRotation="0" wrapText="true" indent="0" shrinkToFit="false"/>
      <protection locked="true" hidden="false"/>
    </xf>
    <xf numFmtId="164" fontId="11" fillId="0" borderId="23" xfId="21" applyFont="true" applyBorder="true" applyAlignment="true" applyProtection="false">
      <alignment horizontal="left" vertical="center" textRotation="0" wrapText="false" indent="0" shrinkToFit="false"/>
      <protection locked="true" hidden="false"/>
    </xf>
    <xf numFmtId="166" fontId="5" fillId="0" borderId="23" xfId="28" applyFont="true" applyBorder="true" applyAlignment="true" applyProtection="false">
      <alignment horizontal="right" vertical="center" textRotation="0" wrapText="false" indent="0" shrinkToFit="true"/>
      <protection locked="true" hidden="false"/>
    </xf>
    <xf numFmtId="164" fontId="5" fillId="0" borderId="25" xfId="28" applyFont="true" applyBorder="true" applyAlignment="true" applyProtection="false">
      <alignment horizontal="center" vertical="center" textRotation="0" wrapText="false" indent="0" shrinkToFit="false"/>
      <protection locked="true" hidden="false"/>
    </xf>
    <xf numFmtId="164" fontId="11" fillId="0" borderId="4" xfId="21" applyFont="true" applyBorder="true" applyAlignment="true" applyProtection="false">
      <alignment horizontal="center" vertical="center" textRotation="0" wrapText="true" indent="0" shrinkToFit="false"/>
      <protection locked="true" hidden="false"/>
    </xf>
    <xf numFmtId="166" fontId="5" fillId="0" borderId="18" xfId="28" applyFont="true" applyBorder="true" applyAlignment="true" applyProtection="false">
      <alignment horizontal="right" vertical="center" textRotation="0" wrapText="false" indent="0" shrinkToFit="false"/>
      <protection locked="true" hidden="false"/>
    </xf>
    <xf numFmtId="164" fontId="5" fillId="0" borderId="27" xfId="28" applyFont="true" applyBorder="true" applyAlignment="true" applyProtection="false">
      <alignment horizontal="center" vertical="center" textRotation="0" wrapText="false" indent="0" shrinkToFit="true"/>
      <protection locked="true" hidden="false"/>
    </xf>
    <xf numFmtId="164" fontId="5" fillId="0" borderId="32" xfId="28" applyFont="true" applyBorder="true" applyAlignment="true" applyProtection="false">
      <alignment horizontal="center" vertical="center" textRotation="0" wrapText="false" indent="0" shrinkToFit="false"/>
      <protection locked="true" hidden="false"/>
    </xf>
    <xf numFmtId="164" fontId="12" fillId="0" borderId="30" xfId="28" applyFont="true" applyBorder="true" applyAlignment="true" applyProtection="false">
      <alignment horizontal="general" vertical="center" textRotation="0" wrapText="true" indent="0" shrinkToFit="false"/>
      <protection locked="true" hidden="false"/>
    </xf>
    <xf numFmtId="164" fontId="12" fillId="0" borderId="31" xfId="28" applyFont="true" applyBorder="true" applyAlignment="true" applyProtection="false">
      <alignment horizontal="general" vertical="center" textRotation="0" wrapText="true" indent="0" shrinkToFit="false"/>
      <protection locked="true" hidden="false"/>
    </xf>
    <xf numFmtId="167" fontId="5" fillId="0" borderId="32" xfId="28" applyFont="true" applyBorder="true" applyAlignment="true" applyProtection="false">
      <alignment horizontal="general" vertical="center" textRotation="0" wrapText="false" indent="0" shrinkToFit="false"/>
      <protection locked="true" hidden="false"/>
    </xf>
    <xf numFmtId="167" fontId="5" fillId="0" borderId="30" xfId="28" applyFont="true" applyBorder="true" applyAlignment="true" applyProtection="false">
      <alignment horizontal="general" vertical="center" textRotation="0" wrapText="false" indent="0" shrinkToFit="false"/>
      <protection locked="true" hidden="false"/>
    </xf>
    <xf numFmtId="167" fontId="5" fillId="0" borderId="31" xfId="28" applyFont="true" applyBorder="true" applyAlignment="true" applyProtection="false">
      <alignment horizontal="general" vertical="center" textRotation="0" wrapText="false" indent="0" shrinkToFit="false"/>
      <protection locked="true" hidden="false"/>
    </xf>
    <xf numFmtId="164" fontId="5" fillId="0" borderId="25" xfId="28" applyFont="true" applyBorder="true" applyAlignment="false" applyProtection="false">
      <alignment horizontal="general" vertical="center" textRotation="0" wrapText="false" indent="0" shrinkToFit="false"/>
      <protection locked="true" hidden="false"/>
    </xf>
    <xf numFmtId="164" fontId="5" fillId="0" borderId="0" xfId="28" applyFont="true" applyBorder="true" applyAlignment="false" applyProtection="false">
      <alignment horizontal="general" vertical="center" textRotation="0" wrapText="false" indent="0" shrinkToFit="false"/>
      <protection locked="true" hidden="false"/>
    </xf>
    <xf numFmtId="164" fontId="5" fillId="0" borderId="26" xfId="28" applyFont="true" applyBorder="true" applyAlignment="false" applyProtection="false">
      <alignment horizontal="general" vertical="center" textRotation="0" wrapText="false" indent="0" shrinkToFit="false"/>
      <protection locked="true" hidden="false"/>
    </xf>
    <xf numFmtId="165" fontId="5" fillId="0" borderId="25" xfId="28" applyFont="true" applyBorder="true" applyAlignment="false" applyProtection="false">
      <alignment horizontal="general" vertical="center" textRotation="0" wrapText="false" indent="0" shrinkToFit="false"/>
      <protection locked="true" hidden="false"/>
    </xf>
    <xf numFmtId="165" fontId="5" fillId="0" borderId="0" xfId="28" applyFont="true" applyBorder="true" applyAlignment="false" applyProtection="false">
      <alignment horizontal="general" vertical="center" textRotation="0" wrapText="false" indent="0" shrinkToFit="false"/>
      <protection locked="true" hidden="false"/>
    </xf>
    <xf numFmtId="164" fontId="5" fillId="0" borderId="0" xfId="28" applyFont="true" applyBorder="true" applyAlignment="true" applyProtection="false">
      <alignment horizontal="general" vertical="center" textRotation="0" wrapText="false" indent="0" shrinkToFit="false"/>
      <protection locked="true" hidden="false"/>
    </xf>
    <xf numFmtId="165" fontId="5" fillId="0" borderId="0" xfId="28" applyFont="true" applyBorder="true" applyAlignment="true" applyProtection="false">
      <alignment horizontal="center" vertical="center" textRotation="0" wrapText="false" indent="0" shrinkToFit="false"/>
      <protection locked="true" hidden="false"/>
    </xf>
    <xf numFmtId="164" fontId="5" fillId="0" borderId="0" xfId="28" applyFont="true" applyBorder="true" applyAlignment="true" applyProtection="false">
      <alignment horizontal="center" vertical="center" textRotation="0" wrapText="false" indent="0" shrinkToFit="false"/>
      <protection locked="true" hidden="false"/>
    </xf>
    <xf numFmtId="164" fontId="5" fillId="0" borderId="0" xfId="28" applyFont="true" applyBorder="true" applyAlignment="true" applyProtection="false">
      <alignment horizontal="center" vertical="center" textRotation="0" wrapText="false" indent="0" shrinkToFit="true"/>
      <protection locked="true" hidden="false"/>
    </xf>
    <xf numFmtId="164" fontId="5" fillId="0" borderId="26" xfId="28" applyFont="true" applyBorder="true" applyAlignment="true" applyProtection="false">
      <alignment horizontal="center" vertical="center" textRotation="0" wrapText="false" indent="0" shrinkToFit="false"/>
      <protection locked="true" hidden="false"/>
    </xf>
    <xf numFmtId="172" fontId="5" fillId="0" borderId="0" xfId="28" applyFont="true" applyBorder="true" applyAlignment="true" applyProtection="true">
      <alignment horizontal="center" vertical="center" textRotation="0" wrapText="false" indent="0" shrinkToFit="true"/>
      <protection locked="true" hidden="true"/>
    </xf>
    <xf numFmtId="173" fontId="12" fillId="0" borderId="0" xfId="28" applyFont="true" applyBorder="true" applyAlignment="true" applyProtection="true">
      <alignment horizontal="left" vertical="center" textRotation="0" wrapText="true" indent="0" shrinkToFit="false"/>
      <protection locked="true" hidden="true"/>
    </xf>
    <xf numFmtId="173" fontId="5" fillId="0" borderId="0" xfId="28" applyFont="true" applyBorder="true" applyAlignment="true" applyProtection="true">
      <alignment horizontal="center" vertical="center" textRotation="0" wrapText="false" indent="0" shrinkToFit="true"/>
      <protection locked="true" hidden="true"/>
    </xf>
    <xf numFmtId="164" fontId="5" fillId="0" borderId="32" xfId="28" applyFont="true" applyBorder="true" applyAlignment="false" applyProtection="false">
      <alignment horizontal="general" vertical="center" textRotation="0" wrapText="false" indent="0" shrinkToFit="false"/>
      <protection locked="true" hidden="false"/>
    </xf>
    <xf numFmtId="164" fontId="5" fillId="0" borderId="30" xfId="28" applyFont="true" applyBorder="true" applyAlignment="false" applyProtection="false">
      <alignment horizontal="general" vertical="center" textRotation="0" wrapText="false" indent="0" shrinkToFit="false"/>
      <protection locked="true" hidden="false"/>
    </xf>
    <xf numFmtId="164" fontId="5" fillId="0" borderId="31" xfId="28" applyFont="true" applyBorder="true" applyAlignment="false" applyProtection="false">
      <alignment horizontal="general" vertical="center" textRotation="0" wrapText="false" indent="0" shrinkToFit="false"/>
      <protection locked="true" hidden="false"/>
    </xf>
    <xf numFmtId="164" fontId="5" fillId="0" borderId="0" xfId="22" applyFont="true" applyBorder="false" applyAlignment="false" applyProtection="false">
      <alignment horizontal="general" vertical="center" textRotation="0" wrapText="false" indent="0" shrinkToFit="false"/>
      <protection locked="true" hidden="false"/>
    </xf>
    <xf numFmtId="164" fontId="5" fillId="0" borderId="0" xfId="23" applyFont="true" applyBorder="false" applyAlignment="false" applyProtection="false">
      <alignment horizontal="general" vertical="center" textRotation="0" wrapText="false" indent="0" shrinkToFit="false"/>
      <protection locked="true" hidden="false"/>
    </xf>
    <xf numFmtId="164" fontId="5" fillId="0" borderId="0" xfId="23" applyFont="true" applyBorder="false" applyAlignment="true" applyProtection="false">
      <alignment horizontal="general" vertical="center" textRotation="0" wrapText="false" indent="0" shrinkToFit="true"/>
      <protection locked="true" hidden="false"/>
    </xf>
    <xf numFmtId="165" fontId="13" fillId="0" borderId="0" xfId="23" applyFont="true" applyBorder="false" applyAlignment="false" applyProtection="false">
      <alignment horizontal="general" vertical="center" textRotation="0" wrapText="false" indent="0" shrinkToFit="false"/>
      <protection locked="true" hidden="false"/>
    </xf>
    <xf numFmtId="165" fontId="5" fillId="0" borderId="0" xfId="23" applyFont="true" applyBorder="false" applyAlignment="false" applyProtection="false">
      <alignment horizontal="general" vertical="center" textRotation="0" wrapText="false" indent="0" shrinkToFit="false"/>
      <protection locked="true" hidden="false"/>
    </xf>
    <xf numFmtId="165" fontId="5" fillId="0" borderId="0" xfId="23" applyFont="true" applyBorder="false" applyAlignment="false" applyProtection="false">
      <alignment horizontal="general" vertical="center" textRotation="0" wrapText="false" indent="0" shrinkToFit="false"/>
      <protection locked="true" hidden="false"/>
    </xf>
    <xf numFmtId="165" fontId="10" fillId="0" borderId="4" xfId="23" applyFont="true" applyBorder="true" applyAlignment="true" applyProtection="false">
      <alignment horizontal="center" vertical="center" textRotation="0" wrapText="false" indent="0" shrinkToFit="false"/>
      <protection locked="true" hidden="false"/>
    </xf>
    <xf numFmtId="164" fontId="14" fillId="0" borderId="0" xfId="23" applyFont="true" applyBorder="false" applyAlignment="false" applyProtection="false">
      <alignment horizontal="general" vertical="center" textRotation="0" wrapText="false" indent="0" shrinkToFit="false"/>
      <protection locked="true" hidden="false"/>
    </xf>
    <xf numFmtId="164" fontId="15" fillId="0" borderId="33" xfId="23" applyFont="true" applyBorder="true" applyAlignment="true" applyProtection="false">
      <alignment horizontal="center" vertical="center" textRotation="0" wrapText="false" indent="0" shrinkToFit="false"/>
      <protection locked="true" hidden="false"/>
    </xf>
    <xf numFmtId="164" fontId="15" fillId="0" borderId="33" xfId="23" applyFont="true" applyBorder="true" applyAlignment="true" applyProtection="false">
      <alignment horizontal="general" vertical="center" textRotation="0" wrapText="false" indent="0" shrinkToFit="false"/>
      <protection locked="true" hidden="false"/>
    </xf>
    <xf numFmtId="164" fontId="5" fillId="0" borderId="7" xfId="23" applyFont="true" applyBorder="true" applyAlignment="true" applyProtection="false">
      <alignment horizontal="center" vertical="center" textRotation="0" wrapText="false" indent="0" shrinkToFit="false"/>
      <protection locked="true" hidden="false"/>
    </xf>
    <xf numFmtId="164" fontId="5" fillId="0" borderId="13" xfId="23" applyFont="true" applyBorder="true" applyAlignment="true" applyProtection="false">
      <alignment horizontal="center" vertical="center" textRotation="0" wrapText="false" indent="0" shrinkToFit="false"/>
      <protection locked="true" hidden="false"/>
    </xf>
    <xf numFmtId="164" fontId="5" fillId="0" borderId="13" xfId="23" applyFont="true" applyBorder="true" applyAlignment="true" applyProtection="false">
      <alignment horizontal="center" vertical="center" textRotation="0" wrapText="false" indent="0" shrinkToFit="false"/>
      <protection locked="true" hidden="false"/>
    </xf>
    <xf numFmtId="164" fontId="5" fillId="0" borderId="0" xfId="23" applyFont="true" applyBorder="true" applyAlignment="false" applyProtection="false">
      <alignment horizontal="general" vertical="center" textRotation="0" wrapText="false" indent="0" shrinkToFit="false"/>
      <protection locked="true" hidden="false"/>
    </xf>
    <xf numFmtId="164" fontId="5" fillId="0" borderId="22" xfId="23" applyFont="true" applyBorder="true" applyAlignment="false" applyProtection="false">
      <alignment horizontal="general" vertical="center" textRotation="0" wrapText="false" indent="0" shrinkToFit="false"/>
      <protection locked="true" hidden="false"/>
    </xf>
    <xf numFmtId="166" fontId="5" fillId="0" borderId="34" xfId="23" applyFont="true" applyBorder="true" applyAlignment="true" applyProtection="false">
      <alignment horizontal="right" vertical="center" textRotation="0" wrapText="false" indent="0" shrinkToFit="true"/>
      <protection locked="true" hidden="false"/>
    </xf>
    <xf numFmtId="167" fontId="5" fillId="0" borderId="35" xfId="23" applyFont="true" applyBorder="true" applyAlignment="true" applyProtection="false">
      <alignment horizontal="right" vertical="center" textRotation="0" wrapText="false" indent="0" shrinkToFit="true"/>
      <protection locked="true" hidden="false"/>
    </xf>
    <xf numFmtId="166" fontId="5" fillId="0" borderId="35" xfId="23" applyFont="true" applyBorder="true" applyAlignment="true" applyProtection="false">
      <alignment horizontal="right" vertical="center" textRotation="0" wrapText="false" indent="0" shrinkToFit="true"/>
      <protection locked="true" hidden="false"/>
    </xf>
    <xf numFmtId="167" fontId="5" fillId="0" borderId="36" xfId="23" applyFont="true" applyBorder="true" applyAlignment="true" applyProtection="false">
      <alignment horizontal="right" vertical="center" textRotation="0" wrapText="false" indent="0" shrinkToFit="true"/>
      <protection locked="true" hidden="false"/>
    </xf>
    <xf numFmtId="166" fontId="5" fillId="0" borderId="37" xfId="23" applyFont="true" applyBorder="true" applyAlignment="true" applyProtection="false">
      <alignment horizontal="right" vertical="center" textRotation="0" wrapText="false" indent="0" shrinkToFit="true"/>
      <protection locked="true" hidden="false"/>
    </xf>
    <xf numFmtId="167" fontId="5" fillId="0" borderId="38" xfId="23" applyFont="true" applyBorder="true" applyAlignment="true" applyProtection="false">
      <alignment horizontal="right" vertical="center" textRotation="0" wrapText="false" indent="0" shrinkToFit="true"/>
      <protection locked="true" hidden="false"/>
    </xf>
    <xf numFmtId="166" fontId="5" fillId="0" borderId="39" xfId="23" applyFont="true" applyBorder="true" applyAlignment="true" applyProtection="false">
      <alignment horizontal="right" vertical="center" textRotation="0" wrapText="false" indent="0" shrinkToFit="true"/>
      <protection locked="true" hidden="false"/>
    </xf>
    <xf numFmtId="164" fontId="5" fillId="0" borderId="40" xfId="23" applyFont="true" applyBorder="true" applyAlignment="false" applyProtection="false">
      <alignment horizontal="general" vertical="center" textRotation="0" wrapText="false" indent="0" shrinkToFit="false"/>
      <protection locked="true" hidden="false"/>
    </xf>
    <xf numFmtId="166" fontId="5" fillId="0" borderId="38" xfId="23" applyFont="true" applyBorder="true" applyAlignment="true" applyProtection="false">
      <alignment horizontal="right" vertical="center" textRotation="0" wrapText="false" indent="0" shrinkToFit="true"/>
      <protection locked="true" hidden="false"/>
    </xf>
    <xf numFmtId="167" fontId="5" fillId="0" borderId="39" xfId="23" applyFont="true" applyBorder="true" applyAlignment="true" applyProtection="false">
      <alignment horizontal="right" vertical="center" textRotation="0" wrapText="false" indent="0" shrinkToFit="true"/>
      <protection locked="true" hidden="false"/>
    </xf>
    <xf numFmtId="164" fontId="5" fillId="0" borderId="22" xfId="23" applyFont="true" applyBorder="true" applyAlignment="false" applyProtection="false">
      <alignment horizontal="general" vertical="center" textRotation="0" wrapText="false" indent="0" shrinkToFit="false"/>
      <protection locked="true" hidden="false"/>
    </xf>
    <xf numFmtId="164" fontId="5" fillId="0" borderId="40" xfId="23" applyFont="true" applyBorder="true" applyAlignment="false" applyProtection="false">
      <alignment horizontal="general" vertical="center" textRotation="0" wrapText="false" indent="0" shrinkToFit="false"/>
      <protection locked="true" hidden="false"/>
    </xf>
    <xf numFmtId="164" fontId="5" fillId="0" borderId="40" xfId="23" applyFont="true" applyBorder="true" applyAlignment="true" applyProtection="false">
      <alignment horizontal="general" vertical="center" textRotation="0" wrapText="false" indent="0" shrinkToFit="false"/>
      <protection locked="true" hidden="false"/>
    </xf>
    <xf numFmtId="164" fontId="5" fillId="0" borderId="21" xfId="23" applyFont="true" applyBorder="true" applyAlignment="false" applyProtection="false">
      <alignment horizontal="general" vertical="center" textRotation="0" wrapText="false" indent="0" shrinkToFit="false"/>
      <protection locked="true" hidden="false"/>
    </xf>
    <xf numFmtId="166" fontId="5" fillId="0" borderId="37" xfId="23" applyFont="true" applyBorder="true" applyAlignment="true" applyProtection="false">
      <alignment horizontal="right" vertical="center" textRotation="0" wrapText="false" indent="0" shrinkToFit="false"/>
      <protection locked="true" hidden="false"/>
    </xf>
    <xf numFmtId="167" fontId="5" fillId="0" borderId="38" xfId="23" applyFont="true" applyBorder="true" applyAlignment="true" applyProtection="false">
      <alignment horizontal="right" vertical="center" textRotation="0" wrapText="false" indent="0" shrinkToFit="false"/>
      <protection locked="true" hidden="false"/>
    </xf>
    <xf numFmtId="166" fontId="5" fillId="0" borderId="38" xfId="23" applyFont="true" applyBorder="true" applyAlignment="true" applyProtection="false">
      <alignment horizontal="right" vertical="center" textRotation="0" wrapText="false" indent="0" shrinkToFit="false"/>
      <protection locked="true" hidden="false"/>
    </xf>
    <xf numFmtId="166" fontId="5" fillId="0" borderId="39" xfId="23" applyFont="true" applyBorder="true" applyAlignment="true" applyProtection="false">
      <alignment horizontal="right" vertical="center" textRotation="0" wrapText="false" indent="0" shrinkToFit="false"/>
      <protection locked="true" hidden="false"/>
    </xf>
    <xf numFmtId="164" fontId="12" fillId="0" borderId="13" xfId="23" applyFont="true" applyBorder="true" applyAlignment="true" applyProtection="false">
      <alignment horizontal="center" vertical="center" textRotation="0" wrapText="false" indent="0" shrinkToFit="false"/>
      <protection locked="true" hidden="false"/>
    </xf>
    <xf numFmtId="164" fontId="5" fillId="0" borderId="21" xfId="23" applyFont="true" applyBorder="true" applyAlignment="false" applyProtection="false">
      <alignment horizontal="general" vertical="center" textRotation="0" wrapText="false" indent="0" shrinkToFit="false"/>
      <protection locked="true" hidden="false"/>
    </xf>
    <xf numFmtId="164" fontId="5" fillId="0" borderId="13" xfId="23" applyFont="true" applyBorder="true" applyAlignment="true" applyProtection="false">
      <alignment horizontal="center" vertical="center" textRotation="255" wrapText="false" indent="0" shrinkToFit="false"/>
      <protection locked="true" hidden="false"/>
    </xf>
    <xf numFmtId="164" fontId="5" fillId="0" borderId="7" xfId="23" applyFont="true" applyBorder="true" applyAlignment="true" applyProtection="false">
      <alignment horizontal="center" vertical="center" textRotation="0" wrapText="true" indent="0" shrinkToFit="false"/>
      <protection locked="true" hidden="false"/>
    </xf>
    <xf numFmtId="164" fontId="5" fillId="0" borderId="41" xfId="23" applyFont="true" applyBorder="true" applyAlignment="true" applyProtection="false">
      <alignment horizontal="right" vertical="center" textRotation="255" wrapText="false" indent="0" shrinkToFit="false"/>
      <protection locked="true" hidden="false"/>
    </xf>
    <xf numFmtId="164" fontId="5" fillId="0" borderId="42" xfId="23" applyFont="true" applyBorder="true" applyAlignment="false" applyProtection="false">
      <alignment horizontal="general" vertical="center" textRotation="0" wrapText="false" indent="0" shrinkToFit="false"/>
      <protection locked="true" hidden="false"/>
    </xf>
    <xf numFmtId="167" fontId="5" fillId="0" borderId="43" xfId="23" applyFont="true" applyBorder="true" applyAlignment="true" applyProtection="false">
      <alignment horizontal="right" vertical="center" textRotation="0" wrapText="false" indent="0" shrinkToFit="true"/>
      <protection locked="true" hidden="false"/>
    </xf>
    <xf numFmtId="167" fontId="5" fillId="0" borderId="44" xfId="23" applyFont="true" applyBorder="true" applyAlignment="true" applyProtection="false">
      <alignment horizontal="right" vertical="center" textRotation="0" wrapText="false" indent="0" shrinkToFit="true"/>
      <protection locked="true" hidden="false"/>
    </xf>
    <xf numFmtId="164" fontId="12" fillId="0" borderId="40" xfId="23" applyFont="true" applyBorder="true" applyAlignment="false" applyProtection="false">
      <alignment horizontal="general" vertical="center" textRotation="0" wrapText="false" indent="0" shrinkToFit="false"/>
      <protection locked="true" hidden="false"/>
    </xf>
    <xf numFmtId="167" fontId="5" fillId="0" borderId="45" xfId="23" applyFont="true" applyBorder="true" applyAlignment="true" applyProtection="false">
      <alignment horizontal="right" vertical="center" textRotation="0" wrapText="false" indent="0" shrinkToFit="true"/>
      <protection locked="true" hidden="false"/>
    </xf>
    <xf numFmtId="167" fontId="5" fillId="0" borderId="46" xfId="23" applyFont="true" applyBorder="true" applyAlignment="true" applyProtection="false">
      <alignment horizontal="right" vertical="center" textRotation="0" wrapText="false" indent="0" shrinkToFit="true"/>
      <protection locked="true" hidden="false"/>
    </xf>
    <xf numFmtId="164" fontId="5" fillId="0" borderId="33" xfId="23" applyFont="true" applyBorder="true" applyAlignment="false" applyProtection="false">
      <alignment horizontal="general" vertical="center" textRotation="0" wrapText="false" indent="0" shrinkToFit="false"/>
      <protection locked="true" hidden="false"/>
    </xf>
    <xf numFmtId="167" fontId="5" fillId="0" borderId="47" xfId="23" applyFont="true" applyBorder="true" applyAlignment="true" applyProtection="false">
      <alignment horizontal="right" vertical="center" textRotation="0" wrapText="false" indent="0" shrinkToFit="true"/>
      <protection locked="true" hidden="false"/>
    </xf>
    <xf numFmtId="167" fontId="5" fillId="0" borderId="48" xfId="23" applyFont="true" applyBorder="true" applyAlignment="true" applyProtection="false">
      <alignment horizontal="right" vertical="center" textRotation="0" wrapText="false" indent="0" shrinkToFit="true"/>
      <protection locked="true" hidden="false"/>
    </xf>
    <xf numFmtId="164" fontId="5" fillId="0" borderId="43" xfId="23" applyFont="true" applyBorder="true" applyAlignment="true" applyProtection="false">
      <alignment horizontal="center" vertical="center" textRotation="0" wrapText="false" indent="0" shrinkToFit="false"/>
      <protection locked="true" hidden="false"/>
    </xf>
    <xf numFmtId="164" fontId="5" fillId="0" borderId="42" xfId="23" applyFont="true" applyBorder="true" applyAlignment="true" applyProtection="false">
      <alignment horizontal="center" vertical="center" textRotation="0" wrapText="false" indent="0" shrinkToFit="false"/>
      <protection locked="true" hidden="false"/>
    </xf>
    <xf numFmtId="164" fontId="5" fillId="0" borderId="45" xfId="23" applyFont="true" applyBorder="true" applyAlignment="true" applyProtection="false">
      <alignment horizontal="center" vertical="center" textRotation="0" wrapText="false" indent="0" shrinkToFit="false"/>
      <protection locked="true" hidden="false"/>
    </xf>
    <xf numFmtId="164" fontId="5" fillId="0" borderId="22" xfId="23" applyFont="true" applyBorder="true" applyAlignment="true" applyProtection="false">
      <alignment horizontal="left" vertical="center" textRotation="0" wrapText="false" indent="0" shrinkToFit="false"/>
      <protection locked="true" hidden="false"/>
    </xf>
    <xf numFmtId="166" fontId="5" fillId="0" borderId="22" xfId="23" applyFont="true" applyBorder="true" applyAlignment="true" applyProtection="false">
      <alignment horizontal="right" vertical="center" textRotation="0" wrapText="false" indent="0" shrinkToFit="true"/>
      <protection locked="true" hidden="false"/>
    </xf>
    <xf numFmtId="164" fontId="5" fillId="0" borderId="40" xfId="23" applyFont="true" applyBorder="true" applyAlignment="true" applyProtection="false">
      <alignment horizontal="left" vertical="center" textRotation="0" wrapText="false" indent="0" shrinkToFit="false"/>
      <protection locked="true" hidden="false"/>
    </xf>
    <xf numFmtId="166" fontId="5" fillId="0" borderId="40" xfId="23" applyFont="true" applyBorder="true" applyAlignment="true" applyProtection="false">
      <alignment horizontal="right" vertical="center" textRotation="0" wrapText="false" indent="0" shrinkToFit="true"/>
      <protection locked="true" hidden="false"/>
    </xf>
    <xf numFmtId="164" fontId="5" fillId="0" borderId="47" xfId="23" applyFont="true" applyBorder="true" applyAlignment="true" applyProtection="false">
      <alignment horizontal="center" vertical="center" textRotation="0" wrapText="true" indent="0" shrinkToFit="false"/>
      <protection locked="true" hidden="false"/>
    </xf>
    <xf numFmtId="164" fontId="5" fillId="0" borderId="0" xfId="23" applyFont="true" applyBorder="true" applyAlignment="true" applyProtection="false">
      <alignment horizontal="center" vertical="center" textRotation="0" wrapText="true" indent="0" shrinkToFit="false"/>
      <protection locked="true" hidden="false"/>
    </xf>
    <xf numFmtId="164" fontId="5" fillId="0" borderId="46" xfId="23" applyFont="true" applyBorder="true" applyAlignment="false" applyProtection="false">
      <alignment horizontal="general" vertical="center" textRotation="0" wrapText="false" indent="0" shrinkToFit="false"/>
      <protection locked="true" hidden="false"/>
    </xf>
    <xf numFmtId="166" fontId="5" fillId="2" borderId="38" xfId="23" applyFont="true" applyBorder="true" applyAlignment="true" applyProtection="false">
      <alignment horizontal="right" vertical="center" textRotation="0" wrapText="false" indent="0" shrinkToFit="true"/>
      <protection locked="true" hidden="false"/>
    </xf>
    <xf numFmtId="164" fontId="5" fillId="2" borderId="39" xfId="23" applyFont="true" applyBorder="true" applyAlignment="true" applyProtection="false">
      <alignment horizontal="right" vertical="center" textRotation="0" wrapText="false" indent="0" shrinkToFit="true"/>
      <protection locked="true" hidden="false"/>
    </xf>
    <xf numFmtId="164" fontId="5" fillId="0" borderId="21" xfId="23" applyFont="true" applyBorder="true" applyAlignment="true" applyProtection="false">
      <alignment horizontal="left" vertical="center" textRotation="0" wrapText="false" indent="0" shrinkToFit="false"/>
      <protection locked="true" hidden="false"/>
    </xf>
    <xf numFmtId="166" fontId="5" fillId="0" borderId="21" xfId="23" applyFont="true" applyBorder="true" applyAlignment="true" applyProtection="false">
      <alignment horizontal="right" vertical="center" textRotation="0" wrapText="false" indent="0" shrinkToFit="true"/>
      <protection locked="true" hidden="false"/>
    </xf>
    <xf numFmtId="164" fontId="5" fillId="0" borderId="33" xfId="23" applyFont="true" applyBorder="true" applyAlignment="true" applyProtection="false">
      <alignment horizontal="center" vertical="center" textRotation="0" wrapText="true" indent="0" shrinkToFit="false"/>
      <protection locked="true" hidden="false"/>
    </xf>
    <xf numFmtId="164" fontId="5" fillId="0" borderId="48" xfId="23" applyFont="true" applyBorder="true" applyAlignment="false" applyProtection="false">
      <alignment horizontal="general" vertical="center" textRotation="0" wrapText="false" indent="0" shrinkToFit="false"/>
      <protection locked="true" hidden="false"/>
    </xf>
    <xf numFmtId="166" fontId="5" fillId="0" borderId="49" xfId="23" applyFont="true" applyBorder="true" applyAlignment="true" applyProtection="false">
      <alignment horizontal="right" vertical="center" textRotation="0" wrapText="false" indent="0" shrinkToFit="true"/>
      <protection locked="true" hidden="false"/>
    </xf>
    <xf numFmtId="167" fontId="5" fillId="0" borderId="50" xfId="23" applyFont="true" applyBorder="true" applyAlignment="true" applyProtection="false">
      <alignment horizontal="right" vertical="center" textRotation="0" wrapText="false" indent="0" shrinkToFit="true"/>
      <protection locked="true" hidden="false"/>
    </xf>
    <xf numFmtId="166" fontId="5" fillId="0" borderId="50" xfId="23" applyFont="true" applyBorder="true" applyAlignment="true" applyProtection="false">
      <alignment horizontal="right" vertical="center" textRotation="0" wrapText="false" indent="0" shrinkToFit="true"/>
      <protection locked="true" hidden="false"/>
    </xf>
    <xf numFmtId="167" fontId="5" fillId="0" borderId="51" xfId="23" applyFont="true" applyBorder="true" applyAlignment="true" applyProtection="false">
      <alignment horizontal="right" vertical="center" textRotation="0" wrapText="false" indent="0" shrinkToFit="true"/>
      <protection locked="true" hidden="false"/>
    </xf>
    <xf numFmtId="164" fontId="5" fillId="0" borderId="0" xfId="23" applyFont="true" applyBorder="false" applyAlignment="false" applyProtection="false">
      <alignment horizontal="general" vertical="center" textRotation="0" wrapText="false" indent="0" shrinkToFit="false"/>
      <protection locked="true" hidden="false"/>
    </xf>
    <xf numFmtId="164" fontId="5" fillId="0" borderId="0" xfId="23" applyFont="true" applyBorder="false" applyAlignment="true" applyProtection="false">
      <alignment horizontal="general" vertical="center" textRotation="0" wrapText="false" indent="0" shrinkToFit="false"/>
      <protection locked="true" hidden="false"/>
    </xf>
    <xf numFmtId="164" fontId="5" fillId="0" borderId="13" xfId="23" applyFont="true" applyBorder="true" applyAlignment="true" applyProtection="false">
      <alignment horizontal="center" vertical="center" textRotation="255" wrapText="false" indent="0" shrinkToFit="false"/>
      <protection locked="true" hidden="false"/>
    </xf>
    <xf numFmtId="164" fontId="5" fillId="0" borderId="0" xfId="23" applyFont="true" applyBorder="true" applyAlignment="true" applyProtection="false">
      <alignment horizontal="general" vertical="center" textRotation="0" wrapText="false" indent="0" shrinkToFit="false"/>
      <protection locked="true" hidden="false"/>
    </xf>
    <xf numFmtId="164" fontId="11" fillId="0" borderId="0" xfId="23" applyFont="true" applyBorder="true" applyAlignment="true" applyProtection="false">
      <alignment horizontal="general" vertical="center" textRotation="0" wrapText="false" indent="0" shrinkToFit="false"/>
      <protection locked="true" hidden="false"/>
    </xf>
    <xf numFmtId="164" fontId="11" fillId="0" borderId="0" xfId="23" applyFont="true" applyBorder="false" applyAlignment="true" applyProtection="false">
      <alignment horizontal="general" vertical="center" textRotation="0" wrapText="false" indent="0" shrinkToFit="false"/>
      <protection locked="true" hidden="false"/>
    </xf>
    <xf numFmtId="166" fontId="5" fillId="2" borderId="50" xfId="23" applyFont="true" applyBorder="true" applyAlignment="true" applyProtection="false">
      <alignment horizontal="right" vertical="center" textRotation="0" wrapText="false" indent="0" shrinkToFit="true"/>
      <protection locked="true" hidden="false"/>
    </xf>
    <xf numFmtId="164" fontId="5" fillId="2" borderId="51" xfId="23" applyFont="true" applyBorder="true" applyAlignment="true" applyProtection="false">
      <alignment horizontal="right" vertical="center" textRotation="0" wrapText="false" indent="0" shrinkToFit="true"/>
      <protection locked="true" hidden="false"/>
    </xf>
    <xf numFmtId="164" fontId="6" fillId="0" borderId="0" xfId="34" applyFont="false" applyBorder="false" applyAlignment="false" applyProtection="false">
      <alignment horizontal="general" vertical="center" textRotation="0" wrapText="false" indent="0" shrinkToFit="false"/>
      <protection locked="true" hidden="false"/>
    </xf>
    <xf numFmtId="165" fontId="5" fillId="3" borderId="0" xfId="31" applyFont="true" applyBorder="false" applyAlignment="false" applyProtection="true">
      <alignment horizontal="general" vertical="center" textRotation="0" wrapText="false" indent="0" shrinkToFit="false"/>
      <protection locked="true" hidden="false"/>
    </xf>
    <xf numFmtId="164" fontId="5" fillId="3" borderId="0" xfId="31" applyFont="true" applyBorder="false" applyAlignment="false" applyProtection="true">
      <alignment horizontal="general" vertical="center" textRotation="0" wrapText="false" indent="0" shrinkToFit="false"/>
      <protection locked="true" hidden="false"/>
    </xf>
    <xf numFmtId="164" fontId="5" fillId="3" borderId="0" xfId="31" applyFont="true" applyBorder="true" applyAlignment="true" applyProtection="true">
      <alignment horizontal="general" vertical="center" textRotation="0" wrapText="false" indent="0" shrinkToFit="false"/>
      <protection locked="true" hidden="false"/>
    </xf>
    <xf numFmtId="164" fontId="5" fillId="3" borderId="30" xfId="31" applyFont="true" applyBorder="true" applyAlignment="false" applyProtection="true">
      <alignment horizontal="general" vertical="center" textRotation="0" wrapText="false" indent="0" shrinkToFit="false"/>
      <protection locked="true" hidden="false"/>
    </xf>
    <xf numFmtId="164" fontId="6" fillId="3" borderId="0" xfId="34" applyFont="false" applyBorder="false" applyAlignment="false" applyProtection="true">
      <alignment horizontal="general" vertical="center" textRotation="0" wrapText="false" indent="0" shrinkToFit="false"/>
      <protection locked="true" hidden="false"/>
    </xf>
    <xf numFmtId="164" fontId="6" fillId="0" borderId="0" xfId="34" applyFont="false" applyBorder="false" applyAlignment="false" applyProtection="true">
      <alignment horizontal="general" vertical="center" textRotation="0" wrapText="false" indent="0" shrinkToFit="false"/>
      <protection locked="true" hidden="false"/>
    </xf>
    <xf numFmtId="164" fontId="16" fillId="3" borderId="0" xfId="31" applyFont="true" applyBorder="false" applyAlignment="true" applyProtection="true">
      <alignment horizontal="general" vertical="center" textRotation="0" wrapText="false" indent="0" shrinkToFit="false"/>
      <protection locked="true" hidden="false"/>
    </xf>
    <xf numFmtId="164" fontId="5" fillId="3" borderId="0" xfId="31" applyFont="true" applyBorder="false" applyAlignment="true" applyProtection="true">
      <alignment horizontal="general" vertical="center" textRotation="0" wrapText="false" indent="0" shrinkToFit="false"/>
      <protection locked="true" hidden="false"/>
    </xf>
    <xf numFmtId="164" fontId="17" fillId="3" borderId="4" xfId="31" applyFont="true" applyBorder="true" applyAlignment="true" applyProtection="true">
      <alignment horizontal="center" vertical="center" textRotation="0" wrapText="false" indent="0" shrinkToFit="false"/>
      <protection locked="true" hidden="false"/>
    </xf>
    <xf numFmtId="164" fontId="6" fillId="3" borderId="0" xfId="34" applyFont="false" applyBorder="false" applyAlignment="true" applyProtection="true">
      <alignment horizontal="general" vertical="center" textRotation="0" wrapText="false" indent="0" shrinkToFit="false"/>
      <protection locked="true" hidden="false"/>
    </xf>
    <xf numFmtId="164" fontId="6" fillId="0" borderId="0" xfId="34" applyFont="false" applyBorder="false" applyAlignment="true" applyProtection="true">
      <alignment horizontal="general" vertical="center" textRotation="0" wrapText="false" indent="0" shrinkToFit="false"/>
      <protection locked="true" hidden="false"/>
    </xf>
    <xf numFmtId="164" fontId="18" fillId="3" borderId="30" xfId="31" applyFont="true" applyBorder="true" applyAlignment="true" applyProtection="true">
      <alignment horizontal="left" vertical="center" textRotation="0" wrapText="false" indent="0" shrinkToFit="false"/>
      <protection locked="true" hidden="false"/>
    </xf>
    <xf numFmtId="164" fontId="18" fillId="3" borderId="0" xfId="31" applyFont="true" applyBorder="false" applyAlignment="false" applyProtection="true">
      <alignment horizontal="general" vertical="center" textRotation="0" wrapText="false" indent="0" shrinkToFit="false"/>
      <protection locked="true" hidden="false"/>
    </xf>
    <xf numFmtId="164" fontId="19" fillId="3" borderId="0" xfId="31" applyFont="true" applyBorder="false" applyAlignment="false" applyProtection="true">
      <alignment horizontal="general" vertical="center" textRotation="0" wrapText="false" indent="0" shrinkToFit="false"/>
      <protection locked="true" hidden="false"/>
    </xf>
    <xf numFmtId="164" fontId="19" fillId="3" borderId="0" xfId="34" applyFont="true" applyBorder="false" applyAlignment="false" applyProtection="true">
      <alignment horizontal="general" vertical="center" textRotation="0" wrapText="false" indent="0" shrinkToFit="false"/>
      <protection locked="true" hidden="false"/>
    </xf>
    <xf numFmtId="164" fontId="19" fillId="0" borderId="0" xfId="34" applyFont="true" applyBorder="false" applyAlignment="false" applyProtection="true">
      <alignment horizontal="general" vertical="center" textRotation="0" wrapText="false" indent="0" shrinkToFit="false"/>
      <protection locked="true" hidden="false"/>
    </xf>
    <xf numFmtId="164" fontId="18" fillId="4" borderId="52" xfId="31" applyFont="true" applyBorder="true" applyAlignment="true" applyProtection="true">
      <alignment horizontal="center" vertical="center" textRotation="0" wrapText="false" indent="0" shrinkToFit="false"/>
      <protection locked="false" hidden="false"/>
    </xf>
    <xf numFmtId="164" fontId="18" fillId="4" borderId="53" xfId="31" applyFont="true" applyBorder="true" applyAlignment="true" applyProtection="true">
      <alignment horizontal="center" vertical="center" textRotation="0" wrapText="true" indent="0" shrinkToFit="false"/>
      <protection locked="false" hidden="false"/>
    </xf>
    <xf numFmtId="164" fontId="18" fillId="4" borderId="54" xfId="31" applyFont="true" applyBorder="true" applyAlignment="true" applyProtection="true">
      <alignment horizontal="center" vertical="center" textRotation="0" wrapText="true" indent="0" shrinkToFit="false"/>
      <protection locked="false" hidden="false"/>
    </xf>
    <xf numFmtId="164" fontId="18" fillId="4" borderId="55" xfId="31" applyFont="true" applyBorder="true" applyAlignment="true" applyProtection="true">
      <alignment horizontal="center" vertical="center" textRotation="0" wrapText="true" indent="0" shrinkToFit="false"/>
      <protection locked="false" hidden="false"/>
    </xf>
    <xf numFmtId="164" fontId="18" fillId="4" borderId="56" xfId="31" applyFont="true" applyBorder="true" applyAlignment="true" applyProtection="true">
      <alignment horizontal="center" vertical="center" textRotation="0" wrapText="true" indent="0" shrinkToFit="false"/>
      <protection locked="false" hidden="false"/>
    </xf>
    <xf numFmtId="164" fontId="18" fillId="4" borderId="57" xfId="31" applyFont="true" applyBorder="true" applyAlignment="true" applyProtection="true">
      <alignment horizontal="center" vertical="center" textRotation="0" wrapText="true" indent="0" shrinkToFit="false"/>
      <protection locked="false" hidden="false"/>
    </xf>
    <xf numFmtId="164" fontId="18" fillId="3" borderId="0" xfId="31" applyFont="true" applyBorder="true" applyAlignment="false" applyProtection="true">
      <alignment horizontal="general" vertical="center" textRotation="0" wrapText="false" indent="0" shrinkToFit="false"/>
      <protection locked="true" hidden="false"/>
    </xf>
    <xf numFmtId="164" fontId="19" fillId="3" borderId="0" xfId="31" applyFont="true" applyBorder="true" applyAlignment="false" applyProtection="true">
      <alignment horizontal="general" vertical="center" textRotation="0" wrapText="false" indent="0" shrinkToFit="false"/>
      <protection locked="true" hidden="false"/>
    </xf>
    <xf numFmtId="164" fontId="6" fillId="4" borderId="53" xfId="31" applyFont="true" applyBorder="true" applyAlignment="true" applyProtection="true">
      <alignment horizontal="center" vertical="center" textRotation="0" wrapText="true" indent="0" shrinkToFit="false"/>
      <protection locked="false" hidden="false"/>
    </xf>
    <xf numFmtId="164" fontId="18" fillId="0" borderId="58" xfId="31" applyFont="true" applyBorder="true" applyAlignment="true" applyProtection="true">
      <alignment horizontal="center" vertical="center" textRotation="0" wrapText="false" indent="0" shrinkToFit="true"/>
      <protection locked="false" hidden="false"/>
    </xf>
    <xf numFmtId="164" fontId="18" fillId="0" borderId="59" xfId="35" applyFont="true" applyBorder="true" applyAlignment="true" applyProtection="true">
      <alignment horizontal="left" vertical="center" textRotation="0" wrapText="false" indent="0" shrinkToFit="true"/>
      <protection locked="false" hidden="false"/>
    </xf>
    <xf numFmtId="174" fontId="18" fillId="0" borderId="60" xfId="35" applyFont="true" applyBorder="true" applyAlignment="true" applyProtection="true">
      <alignment horizontal="right" vertical="center" textRotation="0" wrapText="false" indent="0" shrinkToFit="true"/>
      <protection locked="false" hidden="false"/>
    </xf>
    <xf numFmtId="174" fontId="18" fillId="0" borderId="61" xfId="35" applyFont="true" applyBorder="true" applyAlignment="true" applyProtection="true">
      <alignment horizontal="right" vertical="center" textRotation="0" wrapText="false" indent="0" shrinkToFit="true"/>
      <protection locked="false" hidden="false"/>
    </xf>
    <xf numFmtId="174" fontId="18" fillId="0" borderId="62" xfId="35" applyFont="true" applyBorder="true" applyAlignment="true" applyProtection="true">
      <alignment horizontal="right" vertical="center" textRotation="0" wrapText="false" indent="0" shrinkToFit="true"/>
      <protection locked="false" hidden="false"/>
    </xf>
    <xf numFmtId="174" fontId="18" fillId="0" borderId="63" xfId="35" applyFont="true" applyBorder="true" applyAlignment="true" applyProtection="true">
      <alignment horizontal="right" vertical="center" textRotation="0" wrapText="false" indent="0" shrinkToFit="true"/>
      <protection locked="false" hidden="false"/>
    </xf>
    <xf numFmtId="174" fontId="18" fillId="0" borderId="64" xfId="30" applyFont="true" applyBorder="true" applyAlignment="true" applyProtection="true">
      <alignment horizontal="right" vertical="center" textRotation="0" wrapText="false" indent="0" shrinkToFit="true"/>
      <protection locked="false" hidden="false"/>
    </xf>
    <xf numFmtId="174" fontId="18" fillId="0" borderId="61" xfId="30" applyFont="true" applyBorder="true" applyAlignment="true" applyProtection="true">
      <alignment horizontal="right" vertical="center" textRotation="0" wrapText="false" indent="0" shrinkToFit="true"/>
      <protection locked="false" hidden="false"/>
    </xf>
    <xf numFmtId="164" fontId="18" fillId="0" borderId="65" xfId="30" applyFont="true" applyBorder="true" applyAlignment="true" applyProtection="true">
      <alignment horizontal="left" vertical="center" textRotation="0" wrapText="false" indent="0" shrinkToFit="true"/>
      <protection locked="false" hidden="false"/>
    </xf>
    <xf numFmtId="164" fontId="18" fillId="0" borderId="58" xfId="31" applyFont="true" applyBorder="true" applyAlignment="true" applyProtection="true">
      <alignment horizontal="center" vertical="center" textRotation="0" wrapText="false" indent="0" shrinkToFit="true"/>
      <protection locked="false" hidden="false"/>
    </xf>
    <xf numFmtId="164" fontId="18" fillId="0" borderId="59" xfId="30" applyFont="true" applyBorder="true" applyAlignment="true" applyProtection="true">
      <alignment horizontal="center" vertical="center" textRotation="0" wrapText="false" indent="0" shrinkToFit="true"/>
      <protection locked="false" hidden="false"/>
    </xf>
    <xf numFmtId="164" fontId="18" fillId="0" borderId="59" xfId="30" applyFont="true" applyBorder="true" applyAlignment="true" applyProtection="true">
      <alignment horizontal="left" vertical="center" textRotation="0" wrapText="false" indent="0" shrinkToFit="true"/>
      <protection locked="false" hidden="false"/>
    </xf>
    <xf numFmtId="174" fontId="18" fillId="0" borderId="59" xfId="30" applyFont="true" applyBorder="true" applyAlignment="true" applyProtection="true">
      <alignment horizontal="right" vertical="center" textRotation="0" wrapText="false" indent="0" shrinkToFit="true"/>
      <protection locked="false" hidden="false"/>
    </xf>
    <xf numFmtId="164" fontId="18" fillId="0" borderId="66" xfId="30" applyFont="true" applyBorder="true" applyAlignment="true" applyProtection="true">
      <alignment horizontal="left" vertical="center" textRotation="0" wrapText="false" indent="0" shrinkToFit="true"/>
      <protection locked="false" hidden="false"/>
    </xf>
    <xf numFmtId="164" fontId="18" fillId="0" borderId="67" xfId="31" applyFont="true" applyBorder="true" applyAlignment="true" applyProtection="true">
      <alignment horizontal="center" vertical="center" textRotation="0" wrapText="false" indent="0" shrinkToFit="true"/>
      <protection locked="false" hidden="false"/>
    </xf>
    <xf numFmtId="164" fontId="18" fillId="0" borderId="68" xfId="35" applyFont="true" applyBorder="true" applyAlignment="true" applyProtection="true">
      <alignment horizontal="left" vertical="center" textRotation="0" wrapText="false" indent="0" shrinkToFit="true"/>
      <protection locked="false" hidden="false"/>
    </xf>
    <xf numFmtId="174" fontId="18" fillId="0" borderId="69" xfId="35" applyFont="true" applyBorder="true" applyAlignment="true" applyProtection="true">
      <alignment horizontal="right" vertical="center" textRotation="0" wrapText="false" indent="0" shrinkToFit="true"/>
      <protection locked="false" hidden="false"/>
    </xf>
    <xf numFmtId="174" fontId="18" fillId="0" borderId="70" xfId="35" applyFont="true" applyBorder="true" applyAlignment="true" applyProtection="true">
      <alignment horizontal="right" vertical="center" textRotation="0" wrapText="false" indent="0" shrinkToFit="true"/>
      <protection locked="false" hidden="false"/>
    </xf>
    <xf numFmtId="174" fontId="18" fillId="0" borderId="71" xfId="35" applyFont="true" applyBorder="true" applyAlignment="true" applyProtection="true">
      <alignment horizontal="right" vertical="center" textRotation="0" wrapText="false" indent="0" shrinkToFit="true"/>
      <protection locked="false" hidden="false"/>
    </xf>
    <xf numFmtId="174" fontId="18" fillId="0" borderId="72" xfId="35" applyFont="true" applyBorder="true" applyAlignment="true" applyProtection="true">
      <alignment horizontal="right" vertical="center" textRotation="0" wrapText="false" indent="0" shrinkToFit="true"/>
      <protection locked="false" hidden="false"/>
    </xf>
    <xf numFmtId="174" fontId="18" fillId="0" borderId="73" xfId="30" applyFont="true" applyBorder="true" applyAlignment="true" applyProtection="true">
      <alignment horizontal="right" vertical="center" textRotation="0" wrapText="false" indent="0" shrinkToFit="true"/>
      <protection locked="false" hidden="false"/>
    </xf>
    <xf numFmtId="174" fontId="18" fillId="0" borderId="70" xfId="30" applyFont="true" applyBorder="true" applyAlignment="true" applyProtection="true">
      <alignment horizontal="right" vertical="center" textRotation="0" wrapText="false" indent="0" shrinkToFit="true"/>
      <protection locked="false" hidden="false"/>
    </xf>
    <xf numFmtId="164" fontId="18" fillId="0" borderId="74" xfId="30" applyFont="true" applyBorder="true" applyAlignment="true" applyProtection="true">
      <alignment horizontal="left" vertical="center" textRotation="0" wrapText="false" indent="0" shrinkToFit="true"/>
      <protection locked="false" hidden="false"/>
    </xf>
    <xf numFmtId="164" fontId="18" fillId="0" borderId="67" xfId="31" applyFont="true" applyBorder="true" applyAlignment="true" applyProtection="true">
      <alignment horizontal="center" vertical="center" textRotation="0" wrapText="false" indent="0" shrinkToFit="true"/>
      <protection locked="false" hidden="false"/>
    </xf>
    <xf numFmtId="164" fontId="18" fillId="0" borderId="68" xfId="30" applyFont="true" applyBorder="true" applyAlignment="true" applyProtection="true">
      <alignment horizontal="center" vertical="center" textRotation="0" wrapText="false" indent="0" shrinkToFit="true"/>
      <protection locked="false" hidden="false"/>
    </xf>
    <xf numFmtId="164" fontId="18" fillId="0" borderId="68" xfId="30" applyFont="true" applyBorder="true" applyAlignment="true" applyProtection="true">
      <alignment horizontal="left" vertical="center" textRotation="0" wrapText="false" indent="0" shrinkToFit="true"/>
      <protection locked="false" hidden="false"/>
    </xf>
    <xf numFmtId="174" fontId="18" fillId="0" borderId="68" xfId="30" applyFont="true" applyBorder="true" applyAlignment="true" applyProtection="true">
      <alignment horizontal="right" vertical="center" textRotation="0" wrapText="false" indent="0" shrinkToFit="true"/>
      <protection locked="false" hidden="false"/>
    </xf>
    <xf numFmtId="164" fontId="18" fillId="0" borderId="75" xfId="30" applyFont="true" applyBorder="true" applyAlignment="true" applyProtection="true">
      <alignment horizontal="left" vertical="center" textRotation="0" wrapText="false" indent="0" shrinkToFit="true"/>
      <protection locked="false" hidden="false"/>
    </xf>
    <xf numFmtId="174" fontId="18" fillId="0" borderId="76" xfId="35" applyFont="true" applyBorder="true" applyAlignment="true" applyProtection="true">
      <alignment horizontal="right" vertical="center" textRotation="0" wrapText="false" indent="0" shrinkToFit="true"/>
      <protection locked="false" hidden="false"/>
    </xf>
    <xf numFmtId="174" fontId="18" fillId="0" borderId="77" xfId="35" applyFont="true" applyBorder="true" applyAlignment="true" applyProtection="true">
      <alignment horizontal="right" vertical="center" textRotation="0" wrapText="false" indent="0" shrinkToFit="true"/>
      <protection locked="false" hidden="false"/>
    </xf>
    <xf numFmtId="174" fontId="18" fillId="0" borderId="78" xfId="35" applyFont="true" applyBorder="true" applyAlignment="true" applyProtection="true">
      <alignment horizontal="right" vertical="center" textRotation="0" wrapText="false" indent="0" shrinkToFit="true"/>
      <protection locked="false" hidden="false"/>
    </xf>
    <xf numFmtId="174" fontId="18" fillId="0" borderId="79" xfId="30" applyFont="true" applyBorder="true" applyAlignment="true" applyProtection="true">
      <alignment horizontal="right" vertical="center" textRotation="0" wrapText="false" indent="0" shrinkToFit="true"/>
      <protection locked="false" hidden="false"/>
    </xf>
    <xf numFmtId="174" fontId="18" fillId="0" borderId="77" xfId="30" applyFont="true" applyBorder="true" applyAlignment="true" applyProtection="true">
      <alignment horizontal="right" vertical="center" textRotation="0" wrapText="false" indent="0" shrinkToFit="true"/>
      <protection locked="false" hidden="false"/>
    </xf>
    <xf numFmtId="164" fontId="18" fillId="0" borderId="80" xfId="30" applyFont="true" applyBorder="true" applyAlignment="true" applyProtection="true">
      <alignment horizontal="left" vertical="center" textRotation="0" wrapText="false" indent="0" shrinkToFit="true"/>
      <protection locked="false" hidden="false"/>
    </xf>
    <xf numFmtId="164" fontId="18" fillId="0" borderId="81" xfId="31" applyFont="true" applyBorder="true" applyAlignment="true" applyProtection="true">
      <alignment horizontal="center" vertical="center" textRotation="0" wrapText="false" indent="0" shrinkToFit="false"/>
      <protection locked="false" hidden="false"/>
    </xf>
    <xf numFmtId="164" fontId="18" fillId="5" borderId="9" xfId="31" applyFont="true" applyBorder="true" applyAlignment="true" applyProtection="true">
      <alignment horizontal="center" vertical="center" textRotation="0" wrapText="false" indent="0" shrinkToFit="true"/>
      <protection locked="false" hidden="false"/>
    </xf>
    <xf numFmtId="164" fontId="18" fillId="5" borderId="18" xfId="31" applyFont="true" applyBorder="true" applyAlignment="true" applyProtection="true">
      <alignment horizontal="left" vertical="center" textRotation="0" wrapText="false" indent="0" shrinkToFit="true"/>
      <protection locked="false" hidden="false"/>
    </xf>
    <xf numFmtId="174" fontId="18" fillId="5" borderId="82" xfId="30" applyFont="true" applyBorder="true" applyAlignment="true" applyProtection="true">
      <alignment horizontal="right" vertical="center" textRotation="0" wrapText="false" indent="0" shrinkToFit="true"/>
      <protection locked="false" hidden="false"/>
    </xf>
    <xf numFmtId="174" fontId="18" fillId="5" borderId="83" xfId="30" applyFont="true" applyBorder="true" applyAlignment="true" applyProtection="true">
      <alignment horizontal="right" vertical="center" textRotation="0" wrapText="false" indent="0" shrinkToFit="true"/>
      <protection locked="false" hidden="false"/>
    </xf>
    <xf numFmtId="174" fontId="18" fillId="5" borderId="84" xfId="30" applyFont="true" applyBorder="true" applyAlignment="true" applyProtection="true">
      <alignment horizontal="right" vertical="center" textRotation="0" wrapText="false" indent="0" shrinkToFit="true"/>
      <protection locked="false" hidden="false"/>
    </xf>
    <xf numFmtId="174" fontId="18" fillId="5" borderId="85" xfId="30" applyFont="true" applyBorder="true" applyAlignment="true" applyProtection="true">
      <alignment horizontal="right" vertical="center" textRotation="0" wrapText="false" indent="0" shrinkToFit="true"/>
      <protection locked="false" hidden="false"/>
    </xf>
    <xf numFmtId="174" fontId="18" fillId="5" borderId="86" xfId="30" applyFont="true" applyBorder="true" applyAlignment="true" applyProtection="true">
      <alignment horizontal="right" vertical="center" textRotation="0" wrapText="false" indent="0" shrinkToFit="true"/>
      <protection locked="false" hidden="false"/>
    </xf>
    <xf numFmtId="164" fontId="18" fillId="5" borderId="87" xfId="30" applyFont="true" applyBorder="true" applyAlignment="true" applyProtection="true">
      <alignment horizontal="left" vertical="center" textRotation="0" wrapText="false" indent="0" shrinkToFit="true"/>
      <protection locked="false" hidden="false"/>
    </xf>
    <xf numFmtId="164" fontId="18" fillId="3" borderId="16" xfId="31" applyFont="true" applyBorder="true" applyAlignment="true" applyProtection="true">
      <alignment horizontal="left" vertical="center" textRotation="0" wrapText="false" indent="0" shrinkToFit="false"/>
      <protection locked="true" hidden="false"/>
    </xf>
    <xf numFmtId="164" fontId="20" fillId="3" borderId="0" xfId="31" applyFont="true" applyBorder="false" applyAlignment="false" applyProtection="true">
      <alignment horizontal="general" vertical="center" textRotation="0" wrapText="false" indent="0" shrinkToFit="false"/>
      <protection locked="true" hidden="false"/>
    </xf>
    <xf numFmtId="164" fontId="18" fillId="4" borderId="55" xfId="31" applyFont="true" applyBorder="true" applyAlignment="true" applyProtection="true">
      <alignment horizontal="center" vertical="center" textRotation="0" wrapText="true" indent="0" shrinkToFit="true"/>
      <protection locked="false" hidden="false"/>
    </xf>
    <xf numFmtId="164" fontId="18" fillId="0" borderId="88" xfId="31" applyFont="true" applyBorder="true" applyAlignment="true" applyProtection="true">
      <alignment horizontal="center" vertical="center" textRotation="0" wrapText="false" indent="0" shrinkToFit="true"/>
      <protection locked="false" hidden="false"/>
    </xf>
    <xf numFmtId="174" fontId="18" fillId="0" borderId="89" xfId="35" applyFont="true" applyBorder="true" applyAlignment="true" applyProtection="true">
      <alignment horizontal="right" vertical="center" textRotation="0" wrapText="false" indent="0" shrinkToFit="true"/>
      <protection locked="false" hidden="false"/>
    </xf>
    <xf numFmtId="174" fontId="18" fillId="0" borderId="90" xfId="35" applyFont="true" applyBorder="true" applyAlignment="true" applyProtection="true">
      <alignment horizontal="right" vertical="center" textRotation="0" wrapText="false" indent="0" shrinkToFit="true"/>
      <protection locked="false" hidden="false"/>
    </xf>
    <xf numFmtId="174" fontId="18" fillId="0" borderId="91" xfId="35" applyFont="true" applyBorder="true" applyAlignment="true" applyProtection="true">
      <alignment horizontal="right" vertical="center" textRotation="0" wrapText="false" indent="0" shrinkToFit="true"/>
      <protection locked="false" hidden="false"/>
    </xf>
    <xf numFmtId="174" fontId="18" fillId="0" borderId="92" xfId="35" applyFont="true" applyBorder="true" applyAlignment="true" applyProtection="true">
      <alignment horizontal="right" vertical="center" textRotation="0" wrapText="false" indent="0" shrinkToFit="true"/>
      <protection locked="false" hidden="false"/>
    </xf>
    <xf numFmtId="174" fontId="18" fillId="0" borderId="93" xfId="31" applyFont="true" applyBorder="true" applyAlignment="true" applyProtection="true">
      <alignment horizontal="right" vertical="center" textRotation="0" wrapText="false" indent="0" shrinkToFit="true"/>
      <protection locked="false" hidden="false"/>
    </xf>
    <xf numFmtId="174" fontId="18" fillId="0" borderId="90" xfId="31" applyFont="true" applyBorder="true" applyAlignment="true" applyProtection="true">
      <alignment horizontal="right" vertical="center" textRotation="0" wrapText="false" indent="0" shrinkToFit="true"/>
      <protection locked="false" hidden="false"/>
    </xf>
    <xf numFmtId="175" fontId="18" fillId="0" borderId="90" xfId="31" applyFont="true" applyBorder="true" applyAlignment="true" applyProtection="true">
      <alignment horizontal="right" vertical="center" textRotation="0" wrapText="false" indent="0" shrinkToFit="true"/>
      <protection locked="false" hidden="false"/>
    </xf>
    <xf numFmtId="164" fontId="18" fillId="0" borderId="94" xfId="31" applyFont="true" applyBorder="true" applyAlignment="true" applyProtection="true">
      <alignment horizontal="left" vertical="center" textRotation="0" wrapText="false" indent="0" shrinkToFit="true"/>
      <protection locked="false" hidden="false"/>
    </xf>
    <xf numFmtId="174" fontId="18" fillId="0" borderId="73" xfId="31" applyFont="true" applyBorder="true" applyAlignment="true" applyProtection="true">
      <alignment horizontal="right" vertical="center" textRotation="0" wrapText="false" indent="0" shrinkToFit="true"/>
      <protection locked="false" hidden="false"/>
    </xf>
    <xf numFmtId="174" fontId="18" fillId="0" borderId="70" xfId="31" applyFont="true" applyBorder="true" applyAlignment="true" applyProtection="true">
      <alignment horizontal="right" vertical="center" textRotation="0" wrapText="false" indent="0" shrinkToFit="true"/>
      <protection locked="false" hidden="false"/>
    </xf>
    <xf numFmtId="175" fontId="18" fillId="0" borderId="70" xfId="31" applyFont="true" applyBorder="true" applyAlignment="true" applyProtection="true">
      <alignment horizontal="right" vertical="center" textRotation="0" wrapText="false" indent="0" shrinkToFit="true"/>
      <protection locked="false" hidden="false"/>
    </xf>
    <xf numFmtId="164" fontId="18" fillId="0" borderId="74" xfId="31" applyFont="true" applyBorder="true" applyAlignment="true" applyProtection="true">
      <alignment horizontal="left" vertical="center" textRotation="0" wrapText="false" indent="0" shrinkToFit="true"/>
      <protection locked="false" hidden="false"/>
    </xf>
    <xf numFmtId="174" fontId="18" fillId="3" borderId="69" xfId="34" applyFont="true" applyBorder="true" applyAlignment="true" applyProtection="true">
      <alignment horizontal="right" vertical="center" textRotation="0" wrapText="false" indent="0" shrinkToFit="true"/>
      <protection locked="false" hidden="false"/>
    </xf>
    <xf numFmtId="174" fontId="18" fillId="3" borderId="70" xfId="34" applyFont="true" applyBorder="true" applyAlignment="true" applyProtection="true">
      <alignment horizontal="right" vertical="center" textRotation="0" wrapText="false" indent="0" shrinkToFit="true"/>
      <protection locked="false" hidden="false"/>
    </xf>
    <xf numFmtId="174" fontId="18" fillId="3" borderId="71" xfId="34" applyFont="true" applyBorder="true" applyAlignment="true" applyProtection="true">
      <alignment horizontal="right" vertical="center" textRotation="0" wrapText="false" indent="0" shrinkToFit="true"/>
      <protection locked="false" hidden="false"/>
    </xf>
    <xf numFmtId="174" fontId="18" fillId="3" borderId="73" xfId="34" applyFont="true" applyBorder="true" applyAlignment="true" applyProtection="true">
      <alignment horizontal="right" vertical="center" textRotation="0" wrapText="false" indent="0" shrinkToFit="true"/>
      <protection locked="false" hidden="false"/>
    </xf>
    <xf numFmtId="175" fontId="18" fillId="3" borderId="70" xfId="34" applyFont="true" applyBorder="true" applyAlignment="true" applyProtection="true">
      <alignment horizontal="right" vertical="center" textRotation="0" wrapText="false" indent="0" shrinkToFit="true"/>
      <protection locked="false" hidden="false"/>
    </xf>
    <xf numFmtId="164" fontId="18" fillId="0" borderId="3" xfId="31" applyFont="true" applyBorder="true" applyAlignment="true" applyProtection="true">
      <alignment horizontal="center" vertical="center" textRotation="0" wrapText="false" indent="0" shrinkToFit="true"/>
      <protection locked="false" hidden="false"/>
    </xf>
    <xf numFmtId="174" fontId="18" fillId="5" borderId="95" xfId="31" applyFont="true" applyBorder="true" applyAlignment="true" applyProtection="true">
      <alignment horizontal="right" vertical="center" textRotation="0" wrapText="false" indent="0" shrinkToFit="true"/>
      <protection locked="false" hidden="false"/>
    </xf>
    <xf numFmtId="174" fontId="18" fillId="5" borderId="96" xfId="31" applyFont="true" applyBorder="true" applyAlignment="true" applyProtection="true">
      <alignment horizontal="right" vertical="center" textRotation="0" wrapText="false" indent="0" shrinkToFit="true"/>
      <protection locked="false" hidden="false"/>
    </xf>
    <xf numFmtId="174" fontId="18" fillId="5" borderId="97" xfId="31" applyFont="true" applyBorder="true" applyAlignment="true" applyProtection="true">
      <alignment horizontal="right" vertical="center" textRotation="0" wrapText="false" indent="0" shrinkToFit="true"/>
      <protection locked="false" hidden="false"/>
    </xf>
    <xf numFmtId="174" fontId="18" fillId="5" borderId="85" xfId="31" applyFont="true" applyBorder="true" applyAlignment="true" applyProtection="true">
      <alignment horizontal="right" vertical="center" textRotation="0" wrapText="false" indent="0" shrinkToFit="true"/>
      <protection locked="false" hidden="false"/>
    </xf>
    <xf numFmtId="174" fontId="18" fillId="5" borderId="86" xfId="31" applyFont="true" applyBorder="true" applyAlignment="true" applyProtection="true">
      <alignment horizontal="right" vertical="center" textRotation="0" wrapText="false" indent="0" shrinkToFit="true"/>
      <protection locked="false" hidden="false"/>
    </xf>
    <xf numFmtId="174" fontId="18" fillId="5" borderId="83" xfId="31" applyFont="true" applyBorder="true" applyAlignment="true" applyProtection="true">
      <alignment horizontal="right" vertical="center" textRotation="0" wrapText="false" indent="0" shrinkToFit="true"/>
      <protection locked="false" hidden="false"/>
    </xf>
    <xf numFmtId="175" fontId="18" fillId="5" borderId="96" xfId="31" applyFont="true" applyBorder="true" applyAlignment="true" applyProtection="true">
      <alignment horizontal="right" vertical="center" textRotation="0" wrapText="false" indent="0" shrinkToFit="true"/>
      <protection locked="false" hidden="false"/>
    </xf>
    <xf numFmtId="164" fontId="18" fillId="5" borderId="87" xfId="31" applyFont="true" applyBorder="true" applyAlignment="true" applyProtection="true">
      <alignment horizontal="left" vertical="center" textRotation="0" wrapText="false" indent="0" shrinkToFit="true"/>
      <protection locked="false" hidden="false"/>
    </xf>
    <xf numFmtId="164" fontId="18" fillId="4" borderId="53" xfId="31" applyFont="true" applyBorder="true" applyAlignment="true" applyProtection="true">
      <alignment horizontal="center" vertical="center" textRotation="0" wrapText="true" indent="0" shrinkToFit="true"/>
      <protection locked="false" hidden="false"/>
    </xf>
    <xf numFmtId="164" fontId="18" fillId="3" borderId="68" xfId="31" applyFont="true" applyBorder="true" applyAlignment="true" applyProtection="true">
      <alignment horizontal="center" vertical="center" textRotation="0" wrapText="false" indent="0" shrinkToFit="true"/>
      <protection locked="false" hidden="false"/>
    </xf>
    <xf numFmtId="164" fontId="18" fillId="3" borderId="68" xfId="31" applyFont="true" applyBorder="true" applyAlignment="true" applyProtection="true">
      <alignment horizontal="left" vertical="center" textRotation="0" wrapText="false" indent="0" shrinkToFit="true"/>
      <protection locked="false" hidden="false"/>
    </xf>
    <xf numFmtId="174" fontId="18" fillId="3" borderId="68" xfId="31" applyFont="true" applyBorder="true" applyAlignment="true" applyProtection="true">
      <alignment horizontal="right" vertical="center" textRotation="0" wrapText="false" indent="0" shrinkToFit="true"/>
      <protection locked="false" hidden="false"/>
    </xf>
    <xf numFmtId="164" fontId="18" fillId="3" borderId="75" xfId="31" applyFont="true" applyBorder="true" applyAlignment="true" applyProtection="true">
      <alignment horizontal="left" vertical="center" textRotation="0" wrapText="false" indent="0" shrinkToFit="true"/>
      <protection locked="false" hidden="false"/>
    </xf>
    <xf numFmtId="164" fontId="18" fillId="0" borderId="59" xfId="31" applyFont="true" applyBorder="true" applyAlignment="true" applyProtection="true">
      <alignment horizontal="left" vertical="center" textRotation="0" wrapText="false" indent="0" shrinkToFit="true"/>
      <protection locked="false" hidden="false"/>
    </xf>
    <xf numFmtId="174" fontId="18" fillId="0" borderId="60" xfId="31" applyFont="true" applyBorder="true" applyAlignment="true" applyProtection="true">
      <alignment horizontal="right" vertical="center" textRotation="0" wrapText="false" indent="0" shrinkToFit="true"/>
      <protection locked="false" hidden="false"/>
    </xf>
    <xf numFmtId="174" fontId="18" fillId="0" borderId="61" xfId="31" applyFont="true" applyBorder="true" applyAlignment="true" applyProtection="true">
      <alignment horizontal="right" vertical="center" textRotation="0" wrapText="false" indent="0" shrinkToFit="true"/>
      <protection locked="false" hidden="false"/>
    </xf>
    <xf numFmtId="164" fontId="18" fillId="0" borderId="65" xfId="31" applyFont="true" applyBorder="true" applyAlignment="true" applyProtection="true">
      <alignment horizontal="left" vertical="center" textRotation="0" wrapText="false" indent="0" shrinkToFit="true"/>
      <protection locked="false" hidden="false"/>
    </xf>
    <xf numFmtId="164" fontId="18" fillId="0" borderId="68" xfId="31" applyFont="true" applyBorder="true" applyAlignment="true" applyProtection="true">
      <alignment horizontal="left" vertical="center" textRotation="0" wrapText="false" indent="0" shrinkToFit="true"/>
      <protection locked="false" hidden="false"/>
    </xf>
    <xf numFmtId="174" fontId="18" fillId="0" borderId="69" xfId="31" applyFont="true" applyBorder="true" applyAlignment="true" applyProtection="true">
      <alignment horizontal="right" vertical="center" textRotation="0" wrapText="false" indent="0" shrinkToFit="true"/>
      <protection locked="false" hidden="false"/>
    </xf>
    <xf numFmtId="164" fontId="18" fillId="0" borderId="74" xfId="31" applyFont="true" applyBorder="true" applyAlignment="true" applyProtection="true">
      <alignment horizontal="left" vertical="center" textRotation="0" wrapText="false" indent="0" shrinkToFit="true"/>
      <protection locked="false" hidden="false"/>
    </xf>
    <xf numFmtId="164" fontId="6" fillId="3" borderId="0" xfId="34" applyFont="true" applyBorder="false" applyAlignment="false" applyProtection="true">
      <alignment horizontal="general" vertical="center" textRotation="0" wrapText="false" indent="0" shrinkToFit="false"/>
      <protection locked="true" hidden="false"/>
    </xf>
    <xf numFmtId="164" fontId="18" fillId="0" borderId="98" xfId="31" applyFont="true" applyBorder="true" applyAlignment="true" applyProtection="true">
      <alignment horizontal="center" vertical="center" textRotation="0" wrapText="false" indent="0" shrinkToFit="true"/>
      <protection locked="false" hidden="false"/>
    </xf>
    <xf numFmtId="164" fontId="18" fillId="3" borderId="99" xfId="31" applyFont="true" applyBorder="true" applyAlignment="true" applyProtection="true">
      <alignment horizontal="left" vertical="center" textRotation="0" wrapText="false" indent="0" shrinkToFit="true"/>
      <protection locked="false" hidden="false"/>
    </xf>
    <xf numFmtId="174" fontId="18" fillId="3" borderId="76" xfId="31" applyFont="true" applyBorder="true" applyAlignment="true" applyProtection="true">
      <alignment horizontal="right" vertical="center" textRotation="0" wrapText="false" indent="0" shrinkToFit="true"/>
      <protection locked="false" hidden="false"/>
    </xf>
    <xf numFmtId="174" fontId="18" fillId="3" borderId="77" xfId="31" applyFont="true" applyBorder="true" applyAlignment="true" applyProtection="true">
      <alignment horizontal="right" vertical="center" textRotation="0" wrapText="false" indent="0" shrinkToFit="true"/>
      <protection locked="false" hidden="false"/>
    </xf>
    <xf numFmtId="164" fontId="18" fillId="3" borderId="80" xfId="31" applyFont="true" applyBorder="true" applyAlignment="true" applyProtection="true">
      <alignment horizontal="left" vertical="center" textRotation="0" wrapText="false" indent="0" shrinkToFit="true"/>
      <protection locked="false" hidden="false"/>
    </xf>
    <xf numFmtId="164" fontId="18" fillId="3" borderId="0" xfId="31" applyFont="true" applyBorder="true" applyAlignment="true" applyProtection="true">
      <alignment horizontal="center" vertical="center" textRotation="0" wrapText="false" indent="0" shrinkToFit="true"/>
      <protection locked="true" hidden="false"/>
    </xf>
    <xf numFmtId="164" fontId="18" fillId="3" borderId="0" xfId="31" applyFont="true" applyBorder="true" applyAlignment="true" applyProtection="true">
      <alignment horizontal="left" vertical="center" textRotation="0" wrapText="false" indent="0" shrinkToFit="true"/>
      <protection locked="true" hidden="false"/>
    </xf>
    <xf numFmtId="174" fontId="18" fillId="3" borderId="0" xfId="31" applyFont="true" applyBorder="true" applyAlignment="true" applyProtection="true">
      <alignment horizontal="right" vertical="center" textRotation="0" wrapText="false" indent="0" shrinkToFit="true"/>
      <protection locked="true" hidden="false"/>
    </xf>
    <xf numFmtId="174" fontId="18" fillId="3" borderId="0" xfId="31" applyFont="true" applyBorder="true" applyAlignment="true" applyProtection="true">
      <alignment horizontal="left" vertical="center" textRotation="0" wrapText="false" indent="0" shrinkToFit="true"/>
      <protection locked="true" hidden="false"/>
    </xf>
    <xf numFmtId="174" fontId="18" fillId="5" borderId="100" xfId="31" applyFont="true" applyBorder="true" applyAlignment="true" applyProtection="true">
      <alignment horizontal="right" vertical="center" textRotation="0" wrapText="false" indent="0" shrinkToFit="true"/>
      <protection locked="false" hidden="false"/>
    </xf>
    <xf numFmtId="174" fontId="18" fillId="5" borderId="18" xfId="31" applyFont="true" applyBorder="true" applyAlignment="true" applyProtection="true">
      <alignment horizontal="right" vertical="center" textRotation="0" wrapText="false" indent="0" shrinkToFit="true"/>
      <protection locked="false" hidden="false"/>
    </xf>
    <xf numFmtId="164" fontId="18" fillId="5" borderId="10" xfId="31" applyFont="true" applyBorder="true" applyAlignment="true" applyProtection="true">
      <alignment horizontal="left" vertical="center" textRotation="0" wrapText="false" indent="0" shrinkToFit="true"/>
      <protection locked="false" hidden="false"/>
    </xf>
    <xf numFmtId="164" fontId="18" fillId="3" borderId="16" xfId="31" applyFont="true" applyBorder="true" applyAlignment="true" applyProtection="true">
      <alignment horizontal="left" vertical="center" textRotation="0" wrapText="true" indent="0" shrinkToFit="false"/>
      <protection locked="true" hidden="false"/>
    </xf>
    <xf numFmtId="164" fontId="18" fillId="3" borderId="0" xfId="34" applyFont="true" applyBorder="true" applyAlignment="true" applyProtection="true">
      <alignment horizontal="left" vertical="center" textRotation="0" wrapText="false" indent="0" shrinkToFit="false"/>
      <protection locked="true" hidden="false"/>
    </xf>
    <xf numFmtId="164" fontId="20" fillId="3" borderId="0" xfId="31" applyFont="true" applyBorder="true" applyAlignment="false" applyProtection="true">
      <alignment horizontal="general" vertical="center" textRotation="0" wrapText="false" indent="0" shrinkToFit="false"/>
      <protection locked="true" hidden="false"/>
    </xf>
    <xf numFmtId="164" fontId="18" fillId="3" borderId="30" xfId="31" applyFont="true" applyBorder="true" applyAlignment="true" applyProtection="true">
      <alignment horizontal="general" vertical="center" textRotation="0" wrapText="false" indent="0" shrinkToFit="false"/>
      <protection locked="true" hidden="false"/>
    </xf>
    <xf numFmtId="164" fontId="18" fillId="3" borderId="30" xfId="31" applyFont="true" applyBorder="true" applyAlignment="true" applyProtection="true">
      <alignment horizontal="center" vertical="center" textRotation="0" wrapText="false" indent="0" shrinkToFit="false"/>
      <protection locked="true" hidden="false"/>
    </xf>
    <xf numFmtId="164" fontId="18" fillId="3" borderId="101" xfId="31" applyFont="true" applyBorder="true" applyAlignment="true" applyProtection="true">
      <alignment horizontal="center" vertical="center" textRotation="0" wrapText="false" indent="0" shrinkToFit="false"/>
      <protection locked="true" hidden="false"/>
    </xf>
    <xf numFmtId="164" fontId="18" fillId="3" borderId="6" xfId="31" applyFont="true" applyBorder="true" applyAlignment="true" applyProtection="true">
      <alignment horizontal="center" vertical="center" textRotation="0" wrapText="false" indent="0" shrinkToFit="false"/>
      <protection locked="true" hidden="false"/>
    </xf>
    <xf numFmtId="164" fontId="18" fillId="3" borderId="13" xfId="31" applyFont="true" applyBorder="true" applyAlignment="true" applyProtection="true">
      <alignment horizontal="center" vertical="center" textRotation="0" wrapText="false" indent="0" shrinkToFit="false"/>
      <protection locked="true" hidden="false"/>
    </xf>
    <xf numFmtId="164" fontId="18" fillId="3" borderId="14" xfId="31" applyFont="true" applyBorder="true" applyAlignment="true" applyProtection="true">
      <alignment horizontal="center" vertical="center" textRotation="0" wrapText="false" indent="0" shrinkToFit="false"/>
      <protection locked="true" hidden="false"/>
    </xf>
    <xf numFmtId="164" fontId="18" fillId="3" borderId="102" xfId="31" applyFont="true" applyBorder="true" applyAlignment="false" applyProtection="true">
      <alignment horizontal="general" vertical="center" textRotation="0" wrapText="false" indent="0" shrinkToFit="false"/>
      <protection locked="true" hidden="false"/>
    </xf>
    <xf numFmtId="174" fontId="18" fillId="3" borderId="34" xfId="35" applyFont="true" applyBorder="true" applyAlignment="true" applyProtection="true">
      <alignment horizontal="right" vertical="center" textRotation="0" wrapText="false" indent="0" shrinkToFit="true"/>
      <protection locked="true" hidden="false"/>
    </xf>
    <xf numFmtId="174" fontId="18" fillId="3" borderId="35" xfId="35" applyFont="true" applyBorder="true" applyAlignment="true" applyProtection="true">
      <alignment horizontal="right" vertical="center" textRotation="0" wrapText="false" indent="0" shrinkToFit="true"/>
      <protection locked="true" hidden="false"/>
    </xf>
    <xf numFmtId="175" fontId="18" fillId="3" borderId="103" xfId="35" applyFont="true" applyBorder="true" applyAlignment="true" applyProtection="true">
      <alignment horizontal="right" vertical="center" textRotation="0" wrapText="false" indent="0" shrinkToFit="true"/>
      <protection locked="true" hidden="false"/>
    </xf>
    <xf numFmtId="164" fontId="18" fillId="3" borderId="104" xfId="31" applyFont="true" applyBorder="true" applyAlignment="true" applyProtection="true">
      <alignment horizontal="center" vertical="top" textRotation="0" wrapText="false" indent="0" shrinkToFit="false"/>
      <protection locked="true" hidden="false"/>
    </xf>
    <xf numFmtId="164" fontId="18" fillId="3" borderId="22" xfId="31" applyFont="true" applyBorder="true" applyAlignment="false" applyProtection="true">
      <alignment horizontal="general" vertical="center" textRotation="0" wrapText="false" indent="0" shrinkToFit="false"/>
      <protection locked="true" hidden="false"/>
    </xf>
    <xf numFmtId="175" fontId="18" fillId="3" borderId="36" xfId="35" applyFont="true" applyBorder="true" applyAlignment="true" applyProtection="true">
      <alignment horizontal="right" vertical="center" textRotation="0" wrapText="false" indent="0" shrinkToFit="true"/>
      <protection locked="true" hidden="false"/>
    </xf>
    <xf numFmtId="164" fontId="18" fillId="3" borderId="13" xfId="31" applyFont="true" applyBorder="true" applyAlignment="true" applyProtection="true">
      <alignment horizontal="center" vertical="center" textRotation="255" wrapText="true" indent="0" shrinkToFit="false"/>
      <protection locked="true" hidden="false"/>
    </xf>
    <xf numFmtId="164" fontId="18" fillId="3" borderId="22" xfId="31" applyFont="true" applyBorder="true" applyAlignment="true" applyProtection="true">
      <alignment horizontal="general" vertical="center" textRotation="0" wrapText="false" indent="0" shrinkToFit="false"/>
      <protection locked="true" hidden="false"/>
    </xf>
    <xf numFmtId="164" fontId="18" fillId="3" borderId="105" xfId="31" applyFont="true" applyBorder="true" applyAlignment="true" applyProtection="true">
      <alignment horizontal="left" vertical="center" textRotation="0" wrapText="false" indent="0" shrinkToFit="false"/>
      <protection locked="true" hidden="false"/>
    </xf>
    <xf numFmtId="174" fontId="18" fillId="3" borderId="37" xfId="34" applyFont="true" applyBorder="true" applyAlignment="true" applyProtection="true">
      <alignment horizontal="right" vertical="center" textRotation="0" wrapText="false" indent="0" shrinkToFit="true"/>
      <protection locked="true" hidden="false"/>
    </xf>
    <xf numFmtId="174" fontId="18" fillId="3" borderId="38" xfId="34" applyFont="true" applyBorder="true" applyAlignment="true" applyProtection="true">
      <alignment horizontal="right" vertical="center" textRotation="0" wrapText="false" indent="0" shrinkToFit="true"/>
      <protection locked="true" hidden="false"/>
    </xf>
    <xf numFmtId="175" fontId="18" fillId="3" borderId="106" xfId="34" applyFont="true" applyBorder="true" applyAlignment="true" applyProtection="true">
      <alignment horizontal="right" vertical="center" textRotation="0" wrapText="false" indent="0" shrinkToFit="true"/>
      <protection locked="true" hidden="false"/>
    </xf>
    <xf numFmtId="164" fontId="18" fillId="3" borderId="40" xfId="31" applyFont="true" applyBorder="true" applyAlignment="false" applyProtection="true">
      <alignment horizontal="general" vertical="center" textRotation="0" wrapText="false" indent="0" shrinkToFit="false"/>
      <protection locked="true" hidden="false"/>
    </xf>
    <xf numFmtId="174" fontId="18" fillId="3" borderId="37" xfId="35" applyFont="true" applyBorder="true" applyAlignment="true" applyProtection="true">
      <alignment horizontal="right" vertical="center" textRotation="0" wrapText="false" indent="0" shrinkToFit="true"/>
      <protection locked="true" hidden="false"/>
    </xf>
    <xf numFmtId="174" fontId="18" fillId="3" borderId="38" xfId="35" applyFont="true" applyBorder="true" applyAlignment="true" applyProtection="true">
      <alignment horizontal="right" vertical="center" textRotation="0" wrapText="false" indent="0" shrinkToFit="true"/>
      <protection locked="true" hidden="false"/>
    </xf>
    <xf numFmtId="175" fontId="18" fillId="3" borderId="39" xfId="35" applyFont="true" applyBorder="true" applyAlignment="true" applyProtection="true">
      <alignment horizontal="right" vertical="center" textRotation="0" wrapText="false" indent="0" shrinkToFit="true"/>
      <protection locked="true" hidden="false"/>
    </xf>
    <xf numFmtId="164" fontId="18" fillId="3" borderId="40" xfId="31" applyFont="true" applyBorder="true" applyAlignment="true" applyProtection="true">
      <alignment horizontal="general" vertical="center" textRotation="0" wrapText="false" indent="0" shrinkToFit="false"/>
      <protection locked="true" hidden="false"/>
    </xf>
    <xf numFmtId="175" fontId="18" fillId="3" borderId="106" xfId="35" applyFont="true" applyBorder="true" applyAlignment="true" applyProtection="true">
      <alignment horizontal="right" vertical="center" textRotation="0" wrapText="false" indent="0" shrinkToFit="true"/>
      <protection locked="true" hidden="false"/>
    </xf>
    <xf numFmtId="164" fontId="18" fillId="3" borderId="6" xfId="31" applyFont="true" applyBorder="true" applyAlignment="true" applyProtection="true">
      <alignment horizontal="center" vertical="center" textRotation="255" wrapText="false" indent="0" shrinkToFit="true"/>
      <protection locked="true" hidden="false"/>
    </xf>
    <xf numFmtId="164" fontId="18" fillId="3" borderId="46" xfId="31" applyFont="true" applyBorder="true" applyAlignment="false" applyProtection="true">
      <alignment horizontal="general" vertical="center" textRotation="0" wrapText="false" indent="0" shrinkToFit="false"/>
      <protection locked="true" hidden="false"/>
    </xf>
    <xf numFmtId="164" fontId="18" fillId="3" borderId="46" xfId="31" applyFont="true" applyBorder="true" applyAlignment="true" applyProtection="true">
      <alignment horizontal="general" vertical="center" textRotation="0" wrapText="true" indent="0" shrinkToFit="false"/>
      <protection locked="true" hidden="false"/>
    </xf>
    <xf numFmtId="164" fontId="18" fillId="3" borderId="48" xfId="31" applyFont="true" applyBorder="true" applyAlignment="false" applyProtection="true">
      <alignment horizontal="general" vertical="center" textRotation="0" wrapText="false" indent="0" shrinkToFit="false"/>
      <protection locked="true" hidden="false"/>
    </xf>
    <xf numFmtId="164" fontId="18" fillId="3" borderId="40" xfId="31" applyFont="true" applyBorder="true" applyAlignment="true" applyProtection="true">
      <alignment horizontal="general" vertical="center" textRotation="0" wrapText="false" indent="0" shrinkToFit="true"/>
      <protection locked="true" hidden="false"/>
    </xf>
    <xf numFmtId="164" fontId="18" fillId="3" borderId="104" xfId="31" applyFont="true" applyBorder="true" applyAlignment="true" applyProtection="true">
      <alignment horizontal="center" vertical="center" textRotation="0" wrapText="false" indent="0" shrinkToFit="false"/>
      <protection locked="true" hidden="false"/>
    </xf>
    <xf numFmtId="164" fontId="18" fillId="3" borderId="107" xfId="31" applyFont="true" applyBorder="true" applyAlignment="true" applyProtection="true">
      <alignment horizontal="center" vertical="center" textRotation="0" wrapText="true" indent="0" shrinkToFit="false"/>
      <protection locked="true" hidden="false"/>
    </xf>
    <xf numFmtId="174" fontId="18" fillId="3" borderId="108" xfId="35" applyFont="true" applyBorder="true" applyAlignment="true" applyProtection="true">
      <alignment horizontal="right" vertical="center" textRotation="0" wrapText="false" indent="0" shrinkToFit="true"/>
      <protection locked="true" hidden="false"/>
    </xf>
    <xf numFmtId="174" fontId="18" fillId="3" borderId="109" xfId="35" applyFont="true" applyBorder="true" applyAlignment="true" applyProtection="true">
      <alignment horizontal="right" vertical="center" textRotation="0" wrapText="false" indent="0" shrinkToFit="true"/>
      <protection locked="true" hidden="false"/>
    </xf>
    <xf numFmtId="174" fontId="18" fillId="3" borderId="110" xfId="35" applyFont="true" applyBorder="true" applyAlignment="true" applyProtection="true">
      <alignment horizontal="right" vertical="center" textRotation="0" wrapText="false" indent="0" shrinkToFit="true"/>
      <protection locked="true" hidden="false"/>
    </xf>
    <xf numFmtId="164" fontId="18" fillId="3" borderId="14" xfId="35" applyFont="true" applyBorder="true" applyAlignment="true" applyProtection="true">
      <alignment horizontal="center" vertical="center" textRotation="0" wrapText="false" indent="0" shrinkToFit="false"/>
      <protection locked="true" hidden="false"/>
    </xf>
    <xf numFmtId="164" fontId="18" fillId="3" borderId="21" xfId="31" applyFont="true" applyBorder="true" applyAlignment="false" applyProtection="true">
      <alignment horizontal="general" vertical="center" textRotation="0" wrapText="false" indent="0" shrinkToFit="false"/>
      <protection locked="true" hidden="false"/>
    </xf>
    <xf numFmtId="174" fontId="18" fillId="3" borderId="49" xfId="35" applyFont="true" applyBorder="true" applyAlignment="true" applyProtection="true">
      <alignment horizontal="right" vertical="center" textRotation="0" wrapText="false" indent="0" shrinkToFit="true"/>
      <protection locked="true" hidden="false"/>
    </xf>
    <xf numFmtId="174" fontId="18" fillId="3" borderId="50" xfId="35" applyFont="true" applyBorder="true" applyAlignment="true" applyProtection="true">
      <alignment horizontal="right" vertical="center" textRotation="0" wrapText="false" indent="0" shrinkToFit="true"/>
      <protection locked="true" hidden="false"/>
    </xf>
    <xf numFmtId="164" fontId="18" fillId="3" borderId="6" xfId="31" applyFont="true" applyBorder="true" applyAlignment="true" applyProtection="true">
      <alignment horizontal="center" vertical="center" textRotation="255" wrapText="true" indent="0" shrinkToFit="false"/>
      <protection locked="true" hidden="false"/>
    </xf>
    <xf numFmtId="164" fontId="18" fillId="3" borderId="41" xfId="31" applyFont="true" applyBorder="true" applyAlignment="false" applyProtection="true">
      <alignment horizontal="general" vertical="center" textRotation="0" wrapText="false" indent="0" shrinkToFit="false"/>
      <protection locked="true" hidden="false"/>
    </xf>
    <xf numFmtId="175" fontId="18" fillId="3" borderId="111" xfId="35" applyFont="true" applyBorder="true" applyAlignment="true" applyProtection="true">
      <alignment horizontal="right" vertical="center" textRotation="0" wrapText="false" indent="0" shrinkToFit="true"/>
      <protection locked="true" hidden="false"/>
    </xf>
    <xf numFmtId="164" fontId="18" fillId="3" borderId="21" xfId="31" applyFont="true" applyBorder="true" applyAlignment="true" applyProtection="true">
      <alignment horizontal="general" vertical="center" textRotation="0" wrapText="false" indent="0" shrinkToFit="false"/>
      <protection locked="true" hidden="false"/>
    </xf>
    <xf numFmtId="175" fontId="18" fillId="3" borderId="112" xfId="35" applyFont="true" applyBorder="true" applyAlignment="true" applyProtection="true">
      <alignment horizontal="right" vertical="center" textRotation="0" wrapText="false" indent="0" shrinkToFit="true"/>
      <protection locked="true" hidden="false"/>
    </xf>
    <xf numFmtId="164" fontId="18" fillId="3" borderId="6" xfId="31" applyFont="true" applyBorder="true" applyAlignment="true" applyProtection="true">
      <alignment horizontal="center" vertical="top" textRotation="0" wrapText="true" indent="0" shrinkToFit="false"/>
      <protection locked="true" hidden="false"/>
    </xf>
    <xf numFmtId="164" fontId="18" fillId="3" borderId="13" xfId="31" applyFont="true" applyBorder="true" applyAlignment="true" applyProtection="true">
      <alignment horizontal="center" vertical="center" textRotation="0" wrapText="true" indent="0" shrinkToFit="false"/>
      <protection locked="true" hidden="false"/>
    </xf>
    <xf numFmtId="164" fontId="18" fillId="3" borderId="22" xfId="35" applyFont="true" applyBorder="true" applyAlignment="true" applyProtection="true">
      <alignment horizontal="left" vertical="center" textRotation="0" wrapText="false" indent="0" shrinkToFit="true"/>
      <protection locked="true" hidden="false"/>
    </xf>
    <xf numFmtId="164" fontId="18" fillId="3" borderId="40" xfId="35" applyFont="true" applyBorder="true" applyAlignment="true" applyProtection="true">
      <alignment horizontal="left" vertical="center" textRotation="0" wrapText="false" indent="0" shrinkToFit="true"/>
      <protection locked="true" hidden="false"/>
    </xf>
    <xf numFmtId="175" fontId="18" fillId="3" borderId="51" xfId="35" applyFont="true" applyBorder="true" applyAlignment="true" applyProtection="true">
      <alignment horizontal="right" vertical="center" textRotation="0" wrapText="false" indent="0" shrinkToFit="true"/>
      <protection locked="true" hidden="false"/>
    </xf>
    <xf numFmtId="164" fontId="18" fillId="3" borderId="9" xfId="31" applyFont="true" applyBorder="true" applyAlignment="true" applyProtection="true">
      <alignment horizontal="left" vertical="center" textRotation="0" wrapText="true" indent="0" shrinkToFit="false"/>
      <protection locked="true" hidden="false"/>
    </xf>
    <xf numFmtId="175" fontId="18" fillId="3" borderId="82" xfId="35" applyFont="true" applyBorder="true" applyAlignment="true" applyProtection="true">
      <alignment horizontal="right" vertical="center" textRotation="0" wrapText="false" indent="0" shrinkToFit="true"/>
      <protection locked="true" hidden="false"/>
    </xf>
    <xf numFmtId="175" fontId="18" fillId="3" borderId="83" xfId="35" applyFont="true" applyBorder="true" applyAlignment="true" applyProtection="true">
      <alignment horizontal="right" vertical="center" textRotation="0" wrapText="false" indent="0" shrinkToFit="true"/>
      <protection locked="true" hidden="false"/>
    </xf>
    <xf numFmtId="175" fontId="18" fillId="3" borderId="113" xfId="35" applyFont="true" applyBorder="true" applyAlignment="true" applyProtection="true">
      <alignment horizontal="right" vertical="center" textRotation="0" wrapText="false" indent="0" shrinkToFit="true"/>
      <protection locked="true" hidden="false"/>
    </xf>
    <xf numFmtId="164" fontId="18" fillId="3" borderId="114" xfId="31" applyFont="true" applyBorder="true" applyAlignment="true" applyProtection="true">
      <alignment horizontal="general" vertical="center" textRotation="0" wrapText="false" indent="0" shrinkToFit="false"/>
      <protection locked="true" hidden="false"/>
    </xf>
    <xf numFmtId="164" fontId="18" fillId="3" borderId="42" xfId="31" applyFont="true" applyBorder="true" applyAlignment="true" applyProtection="true">
      <alignment horizontal="general" vertical="center" textRotation="0" wrapText="false" indent="0" shrinkToFit="false"/>
      <protection locked="true" hidden="false"/>
    </xf>
    <xf numFmtId="164" fontId="18" fillId="3" borderId="0" xfId="31" applyFont="true" applyBorder="true" applyAlignment="true" applyProtection="true">
      <alignment horizontal="general" vertical="center" textRotation="0" wrapText="false" indent="0" shrinkToFit="false"/>
      <protection locked="true" hidden="false"/>
    </xf>
    <xf numFmtId="164" fontId="18" fillId="3" borderId="26" xfId="31" applyFont="true" applyBorder="true" applyAlignment="true" applyProtection="true">
      <alignment horizontal="general" vertical="center" textRotation="0" wrapText="false" indent="0" shrinkToFit="false"/>
      <protection locked="true" hidden="false"/>
    </xf>
    <xf numFmtId="164" fontId="18" fillId="3" borderId="9" xfId="31" applyFont="true" applyBorder="true" applyAlignment="true" applyProtection="true">
      <alignment horizontal="center" vertical="center" textRotation="0" wrapText="true" indent="0" shrinkToFit="false"/>
      <protection locked="true" hidden="false"/>
    </xf>
    <xf numFmtId="164" fontId="18" fillId="3" borderId="0" xfId="31" applyFont="true" applyBorder="false" applyAlignment="true" applyProtection="true">
      <alignment horizontal="general" vertical="center" textRotation="0" wrapText="false" indent="0" shrinkToFit="false"/>
      <protection locked="true" hidden="false"/>
    </xf>
    <xf numFmtId="164" fontId="18" fillId="3" borderId="0" xfId="31" applyFont="true" applyBorder="true" applyAlignment="true" applyProtection="true">
      <alignment horizontal="center" vertical="center" textRotation="0" wrapText="false" indent="0" shrinkToFit="false"/>
      <protection locked="true" hidden="false"/>
    </xf>
    <xf numFmtId="164" fontId="18" fillId="3" borderId="1" xfId="31" applyFont="true" applyBorder="true" applyAlignment="true" applyProtection="true">
      <alignment horizontal="center" vertical="center" textRotation="0" wrapText="false" indent="0" shrinkToFit="false"/>
      <protection locked="true" hidden="false"/>
    </xf>
    <xf numFmtId="164" fontId="18" fillId="3" borderId="12" xfId="31" applyFont="true" applyBorder="true" applyAlignment="true" applyProtection="true">
      <alignment horizontal="center" vertical="center" textRotation="0" wrapText="false" indent="0" shrinkToFit="false"/>
      <protection locked="true" hidden="false"/>
    </xf>
    <xf numFmtId="164" fontId="18" fillId="3" borderId="2" xfId="31" applyFont="true" applyBorder="true" applyAlignment="true" applyProtection="true">
      <alignment horizontal="center" vertical="center" textRotation="0" wrapText="false" indent="0" shrinkToFit="false"/>
      <protection locked="true" hidden="false"/>
    </xf>
    <xf numFmtId="164" fontId="18" fillId="3" borderId="114" xfId="31" applyFont="true" applyBorder="true" applyAlignment="true" applyProtection="true">
      <alignment horizontal="left" vertical="center" textRotation="0" wrapText="false" indent="0" shrinkToFit="false"/>
      <protection locked="true" hidden="false"/>
    </xf>
    <xf numFmtId="164" fontId="18" fillId="3" borderId="44" xfId="31" applyFont="true" applyBorder="true" applyAlignment="true" applyProtection="true">
      <alignment horizontal="right" vertical="center" textRotation="0" wrapText="false" indent="0" shrinkToFit="false"/>
      <protection locked="true" hidden="false"/>
    </xf>
    <xf numFmtId="174" fontId="18" fillId="3" borderId="34" xfId="34" applyFont="true" applyBorder="true" applyAlignment="true" applyProtection="true">
      <alignment horizontal="right" vertical="center" textRotation="0" wrapText="false" indent="0" shrinkToFit="true"/>
      <protection locked="true" hidden="false"/>
    </xf>
    <xf numFmtId="174" fontId="18" fillId="3" borderId="35" xfId="34" applyFont="true" applyBorder="true" applyAlignment="true" applyProtection="true">
      <alignment horizontal="right" vertical="center" textRotation="0" wrapText="false" indent="0" shrinkToFit="true"/>
      <protection locked="true" hidden="false"/>
    </xf>
    <xf numFmtId="175" fontId="18" fillId="3" borderId="115" xfId="35" applyFont="true" applyBorder="true" applyAlignment="true" applyProtection="true">
      <alignment horizontal="right" vertical="center" textRotation="0" wrapText="false" indent="0" shrinkToFit="true"/>
      <protection locked="true" hidden="false"/>
    </xf>
    <xf numFmtId="176" fontId="18" fillId="3" borderId="22" xfId="35" applyFont="true" applyBorder="true" applyAlignment="true" applyProtection="true">
      <alignment horizontal="right" vertical="center" textRotation="0" wrapText="false" indent="0" shrinkToFit="true"/>
      <protection locked="true" hidden="false"/>
    </xf>
    <xf numFmtId="176" fontId="18" fillId="3" borderId="24" xfId="35" applyFont="true" applyBorder="true" applyAlignment="true" applyProtection="true">
      <alignment horizontal="right" vertical="center" textRotation="0" wrapText="false" indent="0" shrinkToFit="true"/>
      <protection locked="true" hidden="false"/>
    </xf>
    <xf numFmtId="164" fontId="18" fillId="3" borderId="27" xfId="31" applyFont="true" applyBorder="true" applyAlignment="false" applyProtection="true">
      <alignment horizontal="general" vertical="center" textRotation="0" wrapText="false" indent="0" shrinkToFit="false"/>
      <protection locked="true" hidden="false"/>
    </xf>
    <xf numFmtId="174" fontId="18" fillId="3" borderId="116" xfId="35" applyFont="true" applyBorder="true" applyAlignment="true" applyProtection="true">
      <alignment horizontal="right" vertical="center" textRotation="0" wrapText="false" indent="0" shrinkToFit="true"/>
      <protection locked="true" hidden="false"/>
    </xf>
    <xf numFmtId="174" fontId="18" fillId="3" borderId="117" xfId="35" applyFont="true" applyBorder="true" applyAlignment="true" applyProtection="true">
      <alignment horizontal="right" vertical="center" textRotation="0" wrapText="false" indent="0" shrinkToFit="true"/>
      <protection locked="true" hidden="false"/>
    </xf>
    <xf numFmtId="175" fontId="18" fillId="3" borderId="118" xfId="35" applyFont="true" applyBorder="true" applyAlignment="true" applyProtection="true">
      <alignment horizontal="right" vertical="center" textRotation="0" wrapText="false" indent="0" shrinkToFit="true"/>
      <protection locked="true" hidden="false"/>
    </xf>
    <xf numFmtId="164" fontId="18" fillId="3" borderId="25" xfId="31" applyFont="true" applyBorder="true" applyAlignment="true" applyProtection="true">
      <alignment horizontal="left" vertical="center" textRotation="0" wrapText="false" indent="0" shrinkToFit="false"/>
      <protection locked="true" hidden="false"/>
    </xf>
    <xf numFmtId="164" fontId="18" fillId="3" borderId="46" xfId="31" applyFont="true" applyBorder="true" applyAlignment="true" applyProtection="true">
      <alignment horizontal="right" vertical="center" textRotation="0" wrapText="true" indent="0" shrinkToFit="false"/>
      <protection locked="true" hidden="false"/>
    </xf>
    <xf numFmtId="175" fontId="18" fillId="3" borderId="119" xfId="35" applyFont="true" applyBorder="true" applyAlignment="true" applyProtection="true">
      <alignment horizontal="right" vertical="center" textRotation="0" wrapText="false" indent="0" shrinkToFit="true"/>
      <protection locked="true" hidden="false"/>
    </xf>
    <xf numFmtId="164" fontId="19" fillId="3" borderId="0" xfId="31" applyFont="true" applyBorder="false" applyAlignment="true" applyProtection="true">
      <alignment horizontal="general" vertical="center" textRotation="0" wrapText="false" indent="0" shrinkToFit="false"/>
      <protection locked="true" hidden="false"/>
    </xf>
    <xf numFmtId="164" fontId="18" fillId="3" borderId="105" xfId="31" applyFont="true" applyBorder="true" applyAlignment="false" applyProtection="true">
      <alignment horizontal="general" vertical="center" textRotation="0" wrapText="false" indent="0" shrinkToFit="false"/>
      <protection locked="true" hidden="false"/>
    </xf>
    <xf numFmtId="176" fontId="18" fillId="3" borderId="40" xfId="35" applyFont="true" applyBorder="true" applyAlignment="true" applyProtection="true">
      <alignment horizontal="right" vertical="center" textRotation="0" wrapText="false" indent="0" shrinkToFit="true"/>
      <protection locked="true" hidden="false"/>
    </xf>
    <xf numFmtId="176" fontId="18" fillId="3" borderId="120" xfId="35" applyFont="true" applyBorder="true" applyAlignment="true" applyProtection="true">
      <alignment horizontal="right" vertical="center" textRotation="0" wrapText="false" indent="0" shrinkToFit="true"/>
      <protection locked="true" hidden="false"/>
    </xf>
    <xf numFmtId="164" fontId="19" fillId="3" borderId="0" xfId="31" applyFont="true" applyBorder="true" applyAlignment="true" applyProtection="true">
      <alignment horizontal="center" vertical="center" textRotation="0" wrapText="false" indent="0" shrinkToFit="false"/>
      <protection locked="true" hidden="false"/>
    </xf>
    <xf numFmtId="177" fontId="18" fillId="3" borderId="40" xfId="35" applyFont="true" applyBorder="true" applyAlignment="true" applyProtection="true">
      <alignment horizontal="right" vertical="center" textRotation="0" wrapText="false" indent="0" shrinkToFit="true"/>
      <protection locked="true" hidden="false"/>
    </xf>
    <xf numFmtId="177" fontId="18" fillId="3" borderId="120" xfId="35" applyFont="true" applyBorder="true" applyAlignment="true" applyProtection="true">
      <alignment horizontal="right" vertical="center" textRotation="0" wrapText="false" indent="0" shrinkToFit="true"/>
      <protection locked="true" hidden="false"/>
    </xf>
    <xf numFmtId="164" fontId="21" fillId="3" borderId="121" xfId="31" applyFont="true" applyBorder="true" applyAlignment="true" applyProtection="true">
      <alignment horizontal="left" vertical="center" textRotation="0" wrapText="false" indent="0" shrinkToFit="false"/>
      <protection locked="true" hidden="false"/>
    </xf>
    <xf numFmtId="164" fontId="18" fillId="3" borderId="48" xfId="31" applyFont="true" applyBorder="true" applyAlignment="true" applyProtection="true">
      <alignment horizontal="right" vertical="center" textRotation="0" wrapText="true" indent="0" shrinkToFit="false"/>
      <protection locked="true" hidden="false"/>
    </xf>
    <xf numFmtId="175" fontId="18" fillId="3" borderId="122" xfId="35" applyFont="true" applyBorder="true" applyAlignment="true" applyProtection="true">
      <alignment horizontal="right" vertical="center" textRotation="0" wrapText="false" indent="0" shrinkToFit="true"/>
      <protection locked="true" hidden="false"/>
    </xf>
    <xf numFmtId="164" fontId="18" fillId="3" borderId="123" xfId="31" applyFont="true" applyBorder="true" applyAlignment="false" applyProtection="true">
      <alignment horizontal="general" vertical="center" textRotation="0" wrapText="false" indent="0" shrinkToFit="false"/>
      <protection locked="true" hidden="false"/>
    </xf>
    <xf numFmtId="177" fontId="18" fillId="3" borderId="27" xfId="35" applyFont="true" applyBorder="true" applyAlignment="true" applyProtection="true">
      <alignment horizontal="right" vertical="center" textRotation="0" wrapText="false" indent="0" shrinkToFit="true"/>
      <protection locked="true" hidden="false"/>
    </xf>
    <xf numFmtId="177" fontId="18" fillId="3" borderId="124" xfId="35" applyFont="true" applyBorder="true" applyAlignment="true" applyProtection="true">
      <alignment horizontal="right" vertical="center" textRotation="0" wrapText="false" indent="0" shrinkToFit="true"/>
      <protection locked="true" hidden="false"/>
    </xf>
    <xf numFmtId="164" fontId="18" fillId="3" borderId="125" xfId="31" applyFont="true" applyBorder="true" applyAlignment="true" applyProtection="true">
      <alignment horizontal="left" vertical="center" textRotation="0" wrapText="true" indent="0" shrinkToFit="false"/>
      <protection locked="true" hidden="false"/>
    </xf>
    <xf numFmtId="164" fontId="18" fillId="3" borderId="44" xfId="31" applyFont="true" applyBorder="true" applyAlignment="true" applyProtection="true">
      <alignment horizontal="center" vertical="center" textRotation="0" wrapText="false" indent="0" shrinkToFit="false"/>
      <protection locked="true" hidden="false"/>
    </xf>
    <xf numFmtId="175" fontId="18" fillId="3" borderId="108" xfId="35" applyFont="true" applyBorder="true" applyAlignment="true" applyProtection="true">
      <alignment horizontal="right" vertical="center" textRotation="0" wrapText="false" indent="0" shrinkToFit="true"/>
      <protection locked="true" hidden="false"/>
    </xf>
    <xf numFmtId="175" fontId="18" fillId="3" borderId="109" xfId="35" applyFont="true" applyBorder="true" applyAlignment="true" applyProtection="true">
      <alignment horizontal="right" vertical="center" textRotation="0" wrapText="false" indent="0" shrinkToFit="true"/>
      <protection locked="true" hidden="false"/>
    </xf>
    <xf numFmtId="175" fontId="18" fillId="3" borderId="110" xfId="35" applyFont="true" applyBorder="true" applyAlignment="true" applyProtection="true">
      <alignment horizontal="right" vertical="center" textRotation="0" wrapText="false" indent="0" shrinkToFit="true"/>
      <protection locked="true" hidden="false"/>
    </xf>
    <xf numFmtId="164" fontId="19" fillId="3" borderId="25" xfId="31" applyFont="true" applyBorder="true" applyAlignment="true" applyProtection="true">
      <alignment horizontal="general" vertical="center" textRotation="0" wrapText="false" indent="0" shrinkToFit="false"/>
      <protection locked="true" hidden="false"/>
    </xf>
    <xf numFmtId="164" fontId="19" fillId="3" borderId="0" xfId="31" applyFont="true" applyBorder="true" applyAlignment="true" applyProtection="true">
      <alignment horizontal="general" vertical="center" textRotation="0" wrapText="false" indent="0" shrinkToFit="false"/>
      <protection locked="true" hidden="false"/>
    </xf>
    <xf numFmtId="164" fontId="18" fillId="3" borderId="126" xfId="31" applyFont="true" applyBorder="true" applyAlignment="true" applyProtection="true">
      <alignment horizontal="center" vertical="center" textRotation="0" wrapText="false" indent="0" shrinkToFit="false"/>
      <protection locked="true" hidden="false"/>
    </xf>
    <xf numFmtId="175" fontId="18" fillId="3" borderId="127" xfId="35" applyFont="true" applyBorder="true" applyAlignment="true" applyProtection="true">
      <alignment horizontal="right" vertical="center" textRotation="0" wrapText="false" indent="0" shrinkToFit="true"/>
      <protection locked="true" hidden="false"/>
    </xf>
    <xf numFmtId="164" fontId="22" fillId="3" borderId="0" xfId="34" applyFont="true" applyBorder="false" applyAlignment="false" applyProtection="true">
      <alignment horizontal="general" vertical="center" textRotation="0" wrapText="false" indent="0" shrinkToFit="false"/>
      <protection locked="true" hidden="false"/>
    </xf>
    <xf numFmtId="164" fontId="4" fillId="3" borderId="0" xfId="20" applyFont="false" applyBorder="false" applyAlignment="false" applyProtection="false">
      <alignment horizontal="general" vertical="bottom" textRotation="0" wrapText="false" indent="0" shrinkToFit="false"/>
      <protection locked="true" hidden="false"/>
    </xf>
    <xf numFmtId="164" fontId="4" fillId="3" borderId="0" xfId="20" applyFont="false" applyBorder="false" applyAlignment="false" applyProtection="true">
      <alignment horizontal="general" vertical="bottom" textRotation="0" wrapText="false" indent="0" shrinkToFit="false"/>
      <protection locked="true" hidden="true"/>
    </xf>
    <xf numFmtId="164" fontId="6" fillId="0" borderId="0" xfId="38" applyFont="true" applyBorder="false" applyAlignment="false" applyProtection="false">
      <alignment horizontal="general" vertical="center" textRotation="0" wrapText="false" indent="0" shrinkToFit="false"/>
      <protection locked="true" hidden="false"/>
    </xf>
    <xf numFmtId="164" fontId="6" fillId="0" borderId="46" xfId="38" applyFont="true" applyBorder="true" applyAlignment="false" applyProtection="false">
      <alignment horizontal="general" vertical="center" textRotation="0" wrapText="false" indent="0" shrinkToFit="false"/>
      <protection locked="true" hidden="false"/>
    </xf>
    <xf numFmtId="164" fontId="6" fillId="0" borderId="45" xfId="38" applyFont="true" applyBorder="true" applyAlignment="false" applyProtection="false">
      <alignment horizontal="general" vertical="center" textRotation="0" wrapText="false" indent="0" shrinkToFit="false"/>
      <protection locked="true" hidden="false"/>
    </xf>
    <xf numFmtId="164" fontId="6" fillId="0" borderId="0" xfId="38" applyFont="true" applyBorder="true" applyAlignment="false" applyProtection="false">
      <alignment horizontal="general" vertical="center" textRotation="0" wrapText="false" indent="0" shrinkToFit="false"/>
      <protection locked="true" hidden="false"/>
    </xf>
    <xf numFmtId="164" fontId="18" fillId="0" borderId="43" xfId="38" applyFont="true" applyBorder="true" applyAlignment="false" applyProtection="false">
      <alignment horizontal="general" vertical="center" textRotation="0" wrapText="false" indent="0" shrinkToFit="false"/>
      <protection locked="true" hidden="false"/>
    </xf>
    <xf numFmtId="164" fontId="6" fillId="0" borderId="42" xfId="38" applyFont="true" applyBorder="true" applyAlignment="false" applyProtection="false">
      <alignment horizontal="general" vertical="center" textRotation="0" wrapText="false" indent="0" shrinkToFit="false"/>
      <protection locked="true" hidden="false"/>
    </xf>
    <xf numFmtId="164" fontId="6" fillId="0" borderId="44" xfId="38" applyFont="true" applyBorder="true" applyAlignment="false" applyProtection="false">
      <alignment horizontal="general" vertical="center" textRotation="0" wrapText="false" indent="0" shrinkToFit="false"/>
      <protection locked="true" hidden="false"/>
    </xf>
    <xf numFmtId="166" fontId="15" fillId="0" borderId="0" xfId="38" applyFont="true" applyBorder="true" applyAlignment="false" applyProtection="false">
      <alignment horizontal="general" vertical="center" textRotation="0" wrapText="false" indent="0" shrinkToFit="false"/>
      <protection locked="true" hidden="false"/>
    </xf>
    <xf numFmtId="164" fontId="6" fillId="3" borderId="43" xfId="38" applyFont="true" applyBorder="true" applyAlignment="false" applyProtection="false">
      <alignment horizontal="general" vertical="center" textRotation="0" wrapText="false" indent="0" shrinkToFit="false"/>
      <protection locked="true" hidden="false"/>
    </xf>
    <xf numFmtId="164" fontId="6" fillId="3" borderId="42" xfId="38" applyFont="true" applyBorder="true" applyAlignment="false" applyProtection="false">
      <alignment horizontal="general" vertical="center" textRotation="0" wrapText="false" indent="0" shrinkToFit="false"/>
      <protection locked="true" hidden="false"/>
    </xf>
    <xf numFmtId="164" fontId="6" fillId="3" borderId="44" xfId="38" applyFont="true" applyBorder="true" applyAlignment="false" applyProtection="false">
      <alignment horizontal="general" vertical="center" textRotation="0" wrapText="false" indent="0" shrinkToFit="false"/>
      <protection locked="true" hidden="false"/>
    </xf>
    <xf numFmtId="164" fontId="6" fillId="3" borderId="13" xfId="38" applyFont="true" applyBorder="true" applyAlignment="true" applyProtection="false">
      <alignment horizontal="center" vertical="center" textRotation="0" wrapText="true" indent="0" shrinkToFit="false"/>
      <protection locked="true" hidden="false"/>
    </xf>
    <xf numFmtId="164" fontId="6" fillId="3" borderId="7" xfId="38" applyFont="true" applyBorder="true" applyAlignment="false" applyProtection="false">
      <alignment horizontal="general" vertical="center" textRotation="0" wrapText="false" indent="0" shrinkToFit="false"/>
      <protection locked="true" hidden="false"/>
    </xf>
    <xf numFmtId="164" fontId="6" fillId="3" borderId="41" xfId="38" applyFont="true" applyBorder="true" applyAlignment="false" applyProtection="false">
      <alignment horizontal="general" vertical="center" textRotation="0" wrapText="false" indent="0" shrinkToFit="false"/>
      <protection locked="true" hidden="false"/>
    </xf>
    <xf numFmtId="164" fontId="6" fillId="3" borderId="107" xfId="38" applyFont="true" applyBorder="true" applyAlignment="false" applyProtection="false">
      <alignment horizontal="general" vertical="center" textRotation="0" wrapText="false" indent="0" shrinkToFit="false"/>
      <protection locked="true" hidden="false"/>
    </xf>
    <xf numFmtId="166" fontId="15" fillId="3" borderId="47" xfId="38" applyFont="true" applyBorder="true" applyAlignment="false" applyProtection="false">
      <alignment horizontal="general" vertical="center" textRotation="0" wrapText="false" indent="0" shrinkToFit="false"/>
      <protection locked="true" hidden="false"/>
    </xf>
    <xf numFmtId="166" fontId="15" fillId="3" borderId="33" xfId="38" applyFont="true" applyBorder="true" applyAlignment="false" applyProtection="false">
      <alignment horizontal="general" vertical="center" textRotation="0" wrapText="false" indent="0" shrinkToFit="false"/>
      <protection locked="true" hidden="false"/>
    </xf>
    <xf numFmtId="166" fontId="15" fillId="3" borderId="48" xfId="38" applyFont="true" applyBorder="true" applyAlignment="false" applyProtection="false">
      <alignment horizontal="general" vertical="center" textRotation="0" wrapText="false" indent="0" shrinkToFit="false"/>
      <protection locked="true" hidden="false"/>
    </xf>
    <xf numFmtId="166" fontId="15" fillId="3" borderId="13" xfId="38" applyFont="true" applyBorder="true" applyAlignment="true" applyProtection="false">
      <alignment horizontal="center" vertical="center" textRotation="0" wrapText="false" indent="0" shrinkToFit="false"/>
      <protection locked="true" hidden="false"/>
    </xf>
    <xf numFmtId="166" fontId="5" fillId="3" borderId="128" xfId="38" applyFont="true" applyBorder="true" applyAlignment="true" applyProtection="false">
      <alignment horizontal="center" vertical="center" textRotation="0" wrapText="false" indent="0" shrinkToFit="false"/>
      <protection locked="true" hidden="false"/>
    </xf>
    <xf numFmtId="166" fontId="15" fillId="3" borderId="129" xfId="38" applyFont="true" applyBorder="true" applyAlignment="true" applyProtection="false">
      <alignment horizontal="center" vertical="center" textRotation="0" wrapText="false" indent="0" shrinkToFit="false"/>
      <protection locked="true" hidden="false"/>
    </xf>
    <xf numFmtId="178" fontId="15" fillId="3" borderId="13" xfId="37" applyFont="true" applyBorder="true" applyAlignment="true" applyProtection="false">
      <alignment horizontal="left" vertical="center" textRotation="0" wrapText="true" indent="0" shrinkToFit="false"/>
      <protection locked="true" hidden="false"/>
    </xf>
    <xf numFmtId="174" fontId="15" fillId="3" borderId="21" xfId="37" applyFont="true" applyBorder="true" applyAlignment="true" applyProtection="false">
      <alignment horizontal="right" vertical="center" textRotation="0" wrapText="false" indent="0" shrinkToFit="true"/>
      <protection locked="true" hidden="false"/>
    </xf>
    <xf numFmtId="174" fontId="15" fillId="3" borderId="47" xfId="37" applyFont="true" applyBorder="true" applyAlignment="true" applyProtection="false">
      <alignment horizontal="right" vertical="center" textRotation="0" wrapText="false" indent="0" shrinkToFit="true"/>
      <protection locked="true" hidden="false"/>
    </xf>
    <xf numFmtId="175" fontId="15" fillId="3" borderId="130" xfId="37" applyFont="true" applyBorder="true" applyAlignment="true" applyProtection="false">
      <alignment horizontal="right" vertical="center" textRotation="0" wrapText="false" indent="0" shrinkToFit="true"/>
      <protection locked="true" hidden="false"/>
    </xf>
    <xf numFmtId="174" fontId="15" fillId="3" borderId="13" xfId="37" applyFont="true" applyBorder="true" applyAlignment="true" applyProtection="false">
      <alignment horizontal="right" vertical="center" textRotation="0" wrapText="false" indent="0" shrinkToFit="true"/>
      <protection locked="true" hidden="false"/>
    </xf>
    <xf numFmtId="174" fontId="15" fillId="3" borderId="7" xfId="37" applyFont="true" applyBorder="true" applyAlignment="true" applyProtection="false">
      <alignment horizontal="right" vertical="center" textRotation="0" wrapText="false" indent="0" shrinkToFit="true"/>
      <protection locked="true" hidden="false"/>
    </xf>
    <xf numFmtId="175" fontId="15" fillId="3" borderId="129" xfId="37" applyFont="true" applyBorder="true" applyAlignment="true" applyProtection="false">
      <alignment horizontal="right" vertical="center" textRotation="0" wrapText="false" indent="0" shrinkToFit="true"/>
      <protection locked="true" hidden="false"/>
    </xf>
    <xf numFmtId="164" fontId="15" fillId="3" borderId="13" xfId="37" applyFont="true" applyBorder="true" applyAlignment="true" applyProtection="false">
      <alignment horizontal="left" vertical="center" textRotation="0" wrapText="false" indent="0" shrinkToFit="false"/>
      <protection locked="true" hidden="false"/>
    </xf>
    <xf numFmtId="164" fontId="6" fillId="0" borderId="0" xfId="38" applyFont="true" applyBorder="true" applyAlignment="false" applyProtection="false">
      <alignment horizontal="general" vertical="center" textRotation="0" wrapText="false" indent="0" shrinkToFit="false"/>
      <protection locked="true" hidden="false"/>
    </xf>
    <xf numFmtId="179" fontId="15" fillId="0" borderId="0" xfId="38" applyFont="true" applyBorder="true" applyAlignment="false" applyProtection="false">
      <alignment horizontal="general" vertical="center" textRotation="0" wrapText="false" indent="0" shrinkToFit="false"/>
      <protection locked="true" hidden="false"/>
    </xf>
    <xf numFmtId="166" fontId="15" fillId="0" borderId="7" xfId="38" applyFont="true" applyBorder="true" applyAlignment="false" applyProtection="false">
      <alignment horizontal="general" vertical="center" textRotation="0" wrapText="false" indent="0" shrinkToFit="false"/>
      <protection locked="true" hidden="false"/>
    </xf>
    <xf numFmtId="166" fontId="15" fillId="0" borderId="41" xfId="38" applyFont="true" applyBorder="true" applyAlignment="false" applyProtection="false">
      <alignment horizontal="general" vertical="center" textRotation="0" wrapText="false" indent="0" shrinkToFit="false"/>
      <protection locked="true" hidden="false"/>
    </xf>
    <xf numFmtId="166" fontId="15" fillId="0" borderId="107" xfId="38" applyFont="true" applyBorder="true" applyAlignment="false" applyProtection="false">
      <alignment horizontal="general" vertical="center" textRotation="0" wrapText="false" indent="0" shrinkToFit="false"/>
      <protection locked="true" hidden="false"/>
    </xf>
    <xf numFmtId="166" fontId="15" fillId="0" borderId="13" xfId="38" applyFont="true" applyBorder="true" applyAlignment="true" applyProtection="false">
      <alignment horizontal="center" vertical="center" textRotation="0" wrapText="false" indent="0" shrinkToFit="false"/>
      <protection locked="true" hidden="false"/>
    </xf>
    <xf numFmtId="166" fontId="15" fillId="0" borderId="128" xfId="38" applyFont="true" applyBorder="true" applyAlignment="true" applyProtection="false">
      <alignment horizontal="center" vertical="center" textRotation="0" wrapText="false" indent="0" shrinkToFit="false"/>
      <protection locked="true" hidden="false"/>
    </xf>
    <xf numFmtId="166" fontId="15" fillId="0" borderId="129" xfId="38" applyFont="true" applyBorder="true" applyAlignment="true" applyProtection="false">
      <alignment horizontal="center" vertical="center" textRotation="0" wrapText="false" indent="0" shrinkToFit="false"/>
      <protection locked="true" hidden="false"/>
    </xf>
    <xf numFmtId="166" fontId="15" fillId="0" borderId="0" xfId="38" applyFont="true" applyBorder="true" applyAlignment="true" applyProtection="false">
      <alignment horizontal="center" vertical="center" textRotation="0" wrapText="false" indent="0" shrinkToFit="false"/>
      <protection locked="true" hidden="false"/>
    </xf>
    <xf numFmtId="166" fontId="15" fillId="0" borderId="45" xfId="38" applyFont="true" applyBorder="true" applyAlignment="false" applyProtection="false">
      <alignment horizontal="general" vertical="center" textRotation="0" wrapText="false" indent="0" shrinkToFit="false"/>
      <protection locked="true" hidden="false"/>
    </xf>
    <xf numFmtId="166" fontId="47" fillId="0" borderId="13" xfId="38" applyFont="true" applyBorder="true" applyAlignment="false" applyProtection="false">
      <alignment horizontal="general" vertical="center" textRotation="0" wrapText="false" indent="0" shrinkToFit="false"/>
      <protection locked="true" hidden="false"/>
    </xf>
    <xf numFmtId="180" fontId="47" fillId="0" borderId="13" xfId="38" applyFont="true" applyBorder="true" applyAlignment="true" applyProtection="false">
      <alignment horizontal="right" vertical="center" textRotation="0" wrapText="false" indent="0" shrinkToFit="true"/>
      <protection locked="true" hidden="false"/>
    </xf>
    <xf numFmtId="180" fontId="47" fillId="0" borderId="128" xfId="38" applyFont="true" applyBorder="true" applyAlignment="true" applyProtection="false">
      <alignment horizontal="right" vertical="center" textRotation="0" wrapText="false" indent="0" shrinkToFit="true"/>
      <protection locked="true" hidden="false"/>
    </xf>
    <xf numFmtId="180" fontId="15" fillId="0" borderId="129" xfId="38" applyFont="true" applyBorder="true" applyAlignment="true" applyProtection="false">
      <alignment horizontal="right" vertical="center" textRotation="0" wrapText="false" indent="0" shrinkToFit="true"/>
      <protection locked="true" hidden="false"/>
    </xf>
    <xf numFmtId="166" fontId="15" fillId="0" borderId="46" xfId="38" applyFont="true" applyBorder="true" applyAlignment="false" applyProtection="false">
      <alignment horizontal="general" vertical="center" textRotation="0" wrapText="false" indent="0" shrinkToFit="false"/>
      <protection locked="true" hidden="false"/>
    </xf>
    <xf numFmtId="166" fontId="15" fillId="0" borderId="0" xfId="38" applyFont="true" applyBorder="false" applyAlignment="false" applyProtection="false">
      <alignment horizontal="general" vertical="center" textRotation="0" wrapText="false" indent="0" shrinkToFit="false"/>
      <protection locked="true" hidden="false"/>
    </xf>
    <xf numFmtId="175" fontId="47" fillId="0" borderId="13" xfId="38" applyFont="true" applyBorder="true" applyAlignment="true" applyProtection="false">
      <alignment horizontal="right" vertical="center" textRotation="0" wrapText="false" indent="0" shrinkToFit="true"/>
      <protection locked="true" hidden="false"/>
    </xf>
    <xf numFmtId="175" fontId="47" fillId="0" borderId="128" xfId="38" applyFont="true" applyBorder="true" applyAlignment="true" applyProtection="false">
      <alignment horizontal="right" vertical="center" textRotation="0" wrapText="false" indent="0" shrinkToFit="true"/>
      <protection locked="true" hidden="false"/>
    </xf>
    <xf numFmtId="175" fontId="15" fillId="0" borderId="129" xfId="38" applyFont="true" applyBorder="true" applyAlignment="true" applyProtection="false">
      <alignment horizontal="right" vertical="center" textRotation="0" wrapText="false" indent="0" shrinkToFit="true"/>
      <protection locked="true" hidden="false"/>
    </xf>
    <xf numFmtId="166" fontId="15" fillId="0" borderId="47" xfId="38" applyFont="true" applyBorder="true" applyAlignment="false" applyProtection="false">
      <alignment horizontal="general" vertical="center" textRotation="0" wrapText="false" indent="0" shrinkToFit="false"/>
      <protection locked="true" hidden="false"/>
    </xf>
    <xf numFmtId="166" fontId="15" fillId="0" borderId="33" xfId="38" applyFont="true" applyBorder="true" applyAlignment="false" applyProtection="false">
      <alignment horizontal="general" vertical="center" textRotation="0" wrapText="false" indent="0" shrinkToFit="false"/>
      <protection locked="true" hidden="false"/>
    </xf>
    <xf numFmtId="179" fontId="15" fillId="0" borderId="33" xfId="38" applyFont="true" applyBorder="true" applyAlignment="false" applyProtection="false">
      <alignment horizontal="general" vertical="center" textRotation="0" wrapText="false" indent="0" shrinkToFit="false"/>
      <protection locked="true" hidden="false"/>
    </xf>
    <xf numFmtId="166" fontId="15" fillId="0" borderId="48" xfId="38" applyFont="true" applyBorder="true" applyAlignment="false" applyProtection="false">
      <alignment horizontal="general" vertical="center" textRotation="0" wrapText="false" indent="0" shrinkToFit="false"/>
      <protection locked="true" hidden="false"/>
    </xf>
    <xf numFmtId="164" fontId="15" fillId="0" borderId="0" xfId="38" applyFont="true" applyBorder="false" applyAlignment="false" applyProtection="false">
      <alignment horizontal="general" vertical="center" textRotation="0" wrapText="false" indent="0" shrinkToFit="false"/>
      <protection locked="true" hidden="false"/>
    </xf>
    <xf numFmtId="164" fontId="6" fillId="0" borderId="44" xfId="38" applyFont="true" applyBorder="true" applyAlignment="true" applyProtection="false">
      <alignment horizontal="general" vertical="bottom" textRotation="0" wrapText="false" indent="0" shrinkToFit="false"/>
      <protection locked="true" hidden="false"/>
    </xf>
    <xf numFmtId="164" fontId="6" fillId="0" borderId="46" xfId="38" applyFont="true" applyBorder="true" applyAlignment="true" applyProtection="false">
      <alignment horizontal="general" vertical="bottom" textRotation="0" wrapText="false" indent="0" shrinkToFit="false"/>
      <protection locked="true" hidden="false"/>
    </xf>
    <xf numFmtId="166" fontId="15" fillId="3" borderId="13" xfId="38" applyFont="true" applyBorder="true" applyAlignment="true" applyProtection="false">
      <alignment horizontal="general" vertical="center" textRotation="0" wrapText="true" indent="0" shrinkToFit="false"/>
      <protection locked="true" hidden="false"/>
    </xf>
    <xf numFmtId="174" fontId="15" fillId="3" borderId="13" xfId="38" applyFont="true" applyBorder="true" applyAlignment="true" applyProtection="false">
      <alignment horizontal="right" vertical="center" textRotation="0" wrapText="false" indent="0" shrinkToFit="true"/>
      <protection locked="true" hidden="false"/>
    </xf>
    <xf numFmtId="174" fontId="15" fillId="3" borderId="128" xfId="38" applyFont="true" applyBorder="true" applyAlignment="true" applyProtection="false">
      <alignment horizontal="right" vertical="center" textRotation="0" wrapText="false" indent="0" shrinkToFit="true"/>
      <protection locked="true" hidden="false"/>
    </xf>
    <xf numFmtId="175" fontId="15" fillId="3" borderId="129" xfId="38" applyFont="true" applyBorder="true" applyAlignment="true" applyProtection="false">
      <alignment horizontal="right" vertical="center" textRotation="0" wrapText="false" indent="0" shrinkToFit="true"/>
      <protection locked="true" hidden="false"/>
    </xf>
    <xf numFmtId="166" fontId="15" fillId="0" borderId="13" xfId="38" applyFont="true" applyBorder="true" applyAlignment="true" applyProtection="false">
      <alignment horizontal="general" vertical="center" textRotation="0" wrapText="true" indent="0" shrinkToFit="false"/>
      <protection locked="true" hidden="false"/>
    </xf>
    <xf numFmtId="174" fontId="15" fillId="0" borderId="13" xfId="38" applyFont="true" applyBorder="true" applyAlignment="true" applyProtection="false">
      <alignment horizontal="right" vertical="center" textRotation="0" wrapText="false" indent="0" shrinkToFit="true"/>
      <protection locked="true" hidden="false"/>
    </xf>
    <xf numFmtId="174" fontId="15" fillId="0" borderId="128" xfId="38" applyFont="true" applyBorder="true" applyAlignment="true" applyProtection="false">
      <alignment horizontal="right" vertical="center" textRotation="0" wrapText="false" indent="0" shrinkToFit="true"/>
      <protection locked="true" hidden="false"/>
    </xf>
    <xf numFmtId="164" fontId="15" fillId="3" borderId="13" xfId="38" applyFont="true" applyBorder="true" applyAlignment="true" applyProtection="false">
      <alignment horizontal="general" vertical="center" textRotation="0" wrapText="false" indent="0" shrinkToFit="false"/>
      <protection locked="true" hidden="false"/>
    </xf>
    <xf numFmtId="164" fontId="15" fillId="0" borderId="0" xfId="38" applyFont="true" applyBorder="true" applyAlignment="true" applyProtection="false">
      <alignment horizontal="general" vertical="bottom" textRotation="0" wrapText="false" indent="0" shrinkToFit="false"/>
      <protection locked="true" hidden="false"/>
    </xf>
    <xf numFmtId="164" fontId="6" fillId="0" borderId="0" xfId="38" applyFont="true" applyBorder="true" applyAlignment="true" applyProtection="false">
      <alignment horizontal="general" vertical="bottom" textRotation="0" wrapText="false" indent="0" shrinkToFit="false"/>
      <protection locked="true" hidden="false"/>
    </xf>
    <xf numFmtId="179" fontId="15" fillId="0" borderId="42" xfId="38" applyFont="true" applyBorder="true" applyAlignment="false" applyProtection="false">
      <alignment horizontal="general" vertical="center" textRotation="0" wrapText="false" indent="0" shrinkToFit="false"/>
      <protection locked="true" hidden="false"/>
    </xf>
    <xf numFmtId="164" fontId="6" fillId="0" borderId="33" xfId="38" applyFont="true" applyBorder="true" applyAlignment="false" applyProtection="false">
      <alignment horizontal="general" vertical="center" textRotation="0" wrapText="false" indent="0" shrinkToFit="false"/>
      <protection locked="true" hidden="false"/>
    </xf>
    <xf numFmtId="164" fontId="18" fillId="0" borderId="45" xfId="38" applyFont="true" applyBorder="true" applyAlignment="false" applyProtection="false">
      <alignment horizontal="general" vertical="center" textRotation="0" wrapText="false" indent="0" shrinkToFit="false"/>
      <protection locked="true" hidden="false"/>
    </xf>
    <xf numFmtId="164" fontId="6" fillId="0" borderId="33" xfId="37" applyFont="true" applyBorder="true" applyAlignment="false" applyProtection="false">
      <alignment horizontal="general" vertical="center" textRotation="0" wrapText="false" indent="0" shrinkToFit="false"/>
      <protection locked="true" hidden="false"/>
    </xf>
    <xf numFmtId="179" fontId="15" fillId="0" borderId="33" xfId="37" applyFont="true" applyBorder="true" applyAlignment="false" applyProtection="false">
      <alignment horizontal="general" vertical="center" textRotation="0" wrapText="false" indent="0" shrinkToFit="false"/>
      <protection locked="true" hidden="false"/>
    </xf>
    <xf numFmtId="166" fontId="47" fillId="0" borderId="43" xfId="32" applyFont="true" applyBorder="true" applyAlignment="true" applyProtection="false">
      <alignment horizontal="general" vertical="center" textRotation="0" wrapText="false" indent="0" shrinkToFit="false"/>
      <protection locked="true" hidden="false"/>
    </xf>
    <xf numFmtId="166" fontId="47" fillId="0" borderId="44" xfId="32" applyFont="true" applyBorder="true" applyAlignment="true" applyProtection="false">
      <alignment horizontal="general" vertical="center" textRotation="0" wrapText="false" indent="0" shrinkToFit="false"/>
      <protection locked="true" hidden="false"/>
    </xf>
    <xf numFmtId="166" fontId="47" fillId="0" borderId="13" xfId="32" applyFont="true" applyBorder="true" applyAlignment="true" applyProtection="false">
      <alignment horizontal="center" vertical="center" textRotation="0" wrapText="true" indent="0" shrinkToFit="false"/>
      <protection locked="true" hidden="false"/>
    </xf>
    <xf numFmtId="166" fontId="47" fillId="0" borderId="13" xfId="32" applyFont="true" applyBorder="true" applyAlignment="true" applyProtection="false">
      <alignment horizontal="center" vertical="center" textRotation="0" wrapText="false" indent="0" shrinkToFit="false"/>
      <protection locked="true" hidden="false"/>
    </xf>
    <xf numFmtId="166" fontId="47" fillId="0" borderId="47" xfId="32" applyFont="true" applyBorder="true" applyAlignment="true" applyProtection="false">
      <alignment horizontal="general" vertical="center" textRotation="0" wrapText="false" indent="0" shrinkToFit="false"/>
      <protection locked="true" hidden="false"/>
    </xf>
    <xf numFmtId="166" fontId="47" fillId="0" borderId="48" xfId="32" applyFont="true" applyBorder="true" applyAlignment="true" applyProtection="false">
      <alignment horizontal="general" vertical="center" textRotation="0" wrapText="false" indent="0" shrinkToFit="false"/>
      <protection locked="true" hidden="false"/>
    </xf>
    <xf numFmtId="166" fontId="47" fillId="0" borderId="43" xfId="32" applyFont="true" applyBorder="true" applyAlignment="true" applyProtection="false">
      <alignment horizontal="center" vertical="center" textRotation="0" wrapText="false" indent="0" shrinkToFit="false"/>
      <protection locked="true" hidden="false"/>
    </xf>
    <xf numFmtId="166" fontId="47" fillId="0" borderId="129" xfId="32" applyFont="true" applyBorder="true" applyAlignment="true" applyProtection="false">
      <alignment horizontal="center" vertical="center" textRotation="0" wrapText="true" indent="0" shrinkToFit="false"/>
      <protection locked="true" hidden="false"/>
    </xf>
    <xf numFmtId="166" fontId="11" fillId="0" borderId="131" xfId="32" applyFont="true" applyBorder="true" applyAlignment="true" applyProtection="false">
      <alignment horizontal="center" vertical="center" textRotation="0" wrapText="false" indent="0" shrinkToFit="false"/>
      <protection locked="true" hidden="false"/>
    </xf>
    <xf numFmtId="166" fontId="47" fillId="0" borderId="33" xfId="32" applyFont="true" applyBorder="true" applyAlignment="true" applyProtection="false">
      <alignment horizontal="center" vertical="center" textRotation="0" wrapText="true" indent="0" shrinkToFit="false"/>
      <protection locked="true" hidden="false"/>
    </xf>
    <xf numFmtId="174" fontId="47" fillId="0" borderId="22" xfId="33" applyFont="true" applyBorder="true" applyAlignment="true" applyProtection="false">
      <alignment horizontal="right" vertical="center" textRotation="0" wrapText="false" indent="0" shrinkToFit="true"/>
      <protection locked="true" hidden="false"/>
    </xf>
    <xf numFmtId="174" fontId="47" fillId="0" borderId="43" xfId="33" applyFont="true" applyBorder="true" applyAlignment="true" applyProtection="false">
      <alignment horizontal="right" vertical="center" textRotation="0" wrapText="false" indent="0" shrinkToFit="true"/>
      <protection locked="true" hidden="false"/>
    </xf>
    <xf numFmtId="175" fontId="47" fillId="0" borderId="132" xfId="33" applyFont="true" applyBorder="true" applyAlignment="true" applyProtection="false">
      <alignment horizontal="right" vertical="center" textRotation="0" wrapText="false" indent="0" shrinkToFit="true"/>
      <protection locked="true" hidden="false"/>
    </xf>
    <xf numFmtId="174" fontId="47" fillId="0" borderId="131" xfId="33" applyFont="true" applyBorder="true" applyAlignment="true" applyProtection="false">
      <alignment horizontal="right" vertical="center" textRotation="0" wrapText="false" indent="0" shrinkToFit="true"/>
      <protection locked="true" hidden="false"/>
    </xf>
    <xf numFmtId="175" fontId="47" fillId="0" borderId="133" xfId="33" applyFont="true" applyBorder="true" applyAlignment="true" applyProtection="false">
      <alignment horizontal="right" vertical="center" textRotation="0" wrapText="false" indent="0" shrinkToFit="true"/>
      <protection locked="true" hidden="false"/>
    </xf>
    <xf numFmtId="175" fontId="47" fillId="0" borderId="22" xfId="33" applyFont="true" applyBorder="true" applyAlignment="true" applyProtection="false">
      <alignment horizontal="right" vertical="center" textRotation="0" wrapText="false" indent="0" shrinkToFit="true"/>
      <protection locked="true" hidden="false"/>
    </xf>
    <xf numFmtId="166" fontId="47" fillId="0" borderId="47" xfId="32" applyFont="true" applyBorder="true" applyAlignment="true" applyProtection="false">
      <alignment horizontal="center" vertical="center" textRotation="0" wrapText="false" indent="0" shrinkToFit="false"/>
      <protection locked="true" hidden="false"/>
    </xf>
    <xf numFmtId="166" fontId="47" fillId="0" borderId="134" xfId="32" applyFont="true" applyBorder="true" applyAlignment="true" applyProtection="false">
      <alignment horizontal="center" vertical="center" textRotation="0" wrapText="false" indent="0" shrinkToFit="false"/>
      <protection locked="true" hidden="false"/>
    </xf>
    <xf numFmtId="174" fontId="47" fillId="0" borderId="135" xfId="33" applyFont="true" applyBorder="true" applyAlignment="true" applyProtection="false">
      <alignment horizontal="right" vertical="center" textRotation="0" wrapText="false" indent="0" shrinkToFit="true"/>
      <protection locked="true" hidden="false"/>
    </xf>
    <xf numFmtId="174" fontId="47" fillId="0" borderId="136" xfId="33" applyFont="true" applyBorder="true" applyAlignment="true" applyProtection="false">
      <alignment horizontal="right" vertical="center" textRotation="0" wrapText="false" indent="0" shrinkToFit="true"/>
      <protection locked="true" hidden="false"/>
    </xf>
    <xf numFmtId="175" fontId="47" fillId="0" borderId="134" xfId="33" applyFont="true" applyBorder="true" applyAlignment="true" applyProtection="false">
      <alignment horizontal="right" vertical="center" textRotation="0" wrapText="false" indent="0" shrinkToFit="true"/>
      <protection locked="true" hidden="false"/>
    </xf>
    <xf numFmtId="174" fontId="47" fillId="0" borderId="137" xfId="33" applyFont="true" applyBorder="true" applyAlignment="true" applyProtection="false">
      <alignment horizontal="right" vertical="center" textRotation="0" wrapText="false" indent="0" shrinkToFit="true"/>
      <protection locked="true" hidden="false"/>
    </xf>
    <xf numFmtId="175" fontId="47" fillId="0" borderId="138" xfId="33" applyFont="true" applyBorder="true" applyAlignment="true" applyProtection="false">
      <alignment horizontal="right" vertical="center" textRotation="0" wrapText="false" indent="0" shrinkToFit="true"/>
      <protection locked="true" hidden="false"/>
    </xf>
    <xf numFmtId="175" fontId="47" fillId="0" borderId="135" xfId="33" applyFont="true" applyBorder="true" applyAlignment="true" applyProtection="false">
      <alignment horizontal="right" vertical="center" textRotation="0" wrapText="false" indent="0" shrinkToFit="true"/>
      <protection locked="true" hidden="false"/>
    </xf>
    <xf numFmtId="166" fontId="47" fillId="0" borderId="44" xfId="32" applyFont="true" applyBorder="true" applyAlignment="true" applyProtection="false">
      <alignment horizontal="center" vertical="center" textRotation="0" wrapText="false" indent="0" shrinkToFit="false"/>
      <protection locked="true" hidden="false"/>
    </xf>
    <xf numFmtId="174" fontId="47" fillId="0" borderId="22" xfId="33" applyFont="true" applyBorder="true" applyAlignment="true" applyProtection="false">
      <alignment horizontal="right" vertical="center" textRotation="0" wrapText="false" indent="0" shrinkToFit="true"/>
      <protection locked="true" hidden="false"/>
    </xf>
    <xf numFmtId="174" fontId="47" fillId="0" borderId="43" xfId="33" applyFont="true" applyBorder="true" applyAlignment="true" applyProtection="false">
      <alignment horizontal="right" vertical="center" textRotation="0" wrapText="false" indent="0" shrinkToFit="true"/>
      <protection locked="true" hidden="false"/>
    </xf>
    <xf numFmtId="175" fontId="47" fillId="0" borderId="132" xfId="33" applyFont="true" applyBorder="true" applyAlignment="true" applyProtection="false">
      <alignment horizontal="right" vertical="center" textRotation="0" wrapText="false" indent="0" shrinkToFit="true"/>
      <protection locked="true" hidden="false"/>
    </xf>
    <xf numFmtId="174" fontId="47" fillId="0" borderId="131" xfId="33" applyFont="true" applyBorder="true" applyAlignment="true" applyProtection="false">
      <alignment horizontal="right" vertical="center" textRotation="0" wrapText="false" indent="0" shrinkToFit="true"/>
      <protection locked="true" hidden="false"/>
    </xf>
    <xf numFmtId="175" fontId="47" fillId="0" borderId="42" xfId="33" applyFont="true" applyBorder="true" applyAlignment="true" applyProtection="false">
      <alignment horizontal="right" vertical="center" textRotation="0" wrapText="false" indent="0" shrinkToFit="true"/>
      <protection locked="true" hidden="false"/>
    </xf>
    <xf numFmtId="164" fontId="6" fillId="0" borderId="47" xfId="38" applyFont="true" applyBorder="true" applyAlignment="false" applyProtection="false">
      <alignment horizontal="general" vertical="center" textRotation="0" wrapText="false" indent="0" shrinkToFit="false"/>
      <protection locked="true" hidden="false"/>
    </xf>
    <xf numFmtId="164" fontId="6" fillId="0" borderId="48" xfId="38" applyFont="true" applyBorder="true" applyAlignment="false" applyProtection="false">
      <alignment horizontal="general" vertical="center" textRotation="0" wrapText="false" indent="0" shrinkToFit="false"/>
      <protection locked="true" hidden="false"/>
    </xf>
    <xf numFmtId="164" fontId="6" fillId="0" borderId="0" xfId="25" applyFont="false" applyBorder="false" applyAlignment="false" applyProtection="false">
      <alignment horizontal="general" vertical="center" textRotation="0" wrapText="false" indent="0" shrinkToFit="false"/>
      <protection locked="true" hidden="false"/>
    </xf>
    <xf numFmtId="164" fontId="15" fillId="0" borderId="0" xfId="25" applyFont="true" applyBorder="false" applyAlignment="false" applyProtection="false">
      <alignment horizontal="general" vertical="center" textRotation="0" wrapText="false" indent="0" shrinkToFit="false"/>
      <protection locked="true" hidden="false"/>
    </xf>
    <xf numFmtId="164" fontId="59" fillId="0" borderId="0" xfId="25" applyFont="true" applyBorder="false" applyAlignment="true" applyProtection="false">
      <alignment horizontal="right" vertical="center" textRotation="0" wrapText="false" indent="0" shrinkToFit="false"/>
      <protection locked="true" hidden="false"/>
    </xf>
    <xf numFmtId="164" fontId="60" fillId="6" borderId="29" xfId="25" applyFont="true" applyBorder="true" applyAlignment="true" applyProtection="false">
      <alignment horizontal="general" vertical="bottom" textRotation="0" wrapText="false" indent="0" shrinkToFit="false"/>
      <protection locked="true" hidden="false"/>
    </xf>
    <xf numFmtId="164" fontId="60" fillId="6" borderId="139" xfId="25" applyFont="true" applyBorder="true" applyAlignment="true" applyProtection="false">
      <alignment horizontal="right" vertical="top" textRotation="0" wrapText="false" indent="0" shrinkToFit="false"/>
      <protection locked="true" hidden="false"/>
    </xf>
    <xf numFmtId="164" fontId="60" fillId="6" borderId="140" xfId="25" applyFont="true" applyBorder="true" applyAlignment="true" applyProtection="false">
      <alignment horizontal="right" vertical="top" textRotation="0" wrapText="false" indent="0" shrinkToFit="false"/>
      <protection locked="true" hidden="false"/>
    </xf>
    <xf numFmtId="164" fontId="60" fillId="6" borderId="141" xfId="25" applyFont="true" applyBorder="true" applyAlignment="true" applyProtection="false">
      <alignment horizontal="center" vertical="center" textRotation="0" wrapText="false" indent="0" shrinkToFit="false"/>
      <protection locked="true" hidden="false"/>
    </xf>
    <xf numFmtId="164" fontId="60" fillId="6" borderId="19" xfId="25" applyFont="true" applyBorder="true" applyAlignment="true" applyProtection="false">
      <alignment horizontal="center" vertical="center" textRotation="0" wrapText="false" indent="0" shrinkToFit="false"/>
      <protection locked="true" hidden="false"/>
    </xf>
    <xf numFmtId="164" fontId="60" fillId="6" borderId="28" xfId="25" applyFont="true" applyBorder="true" applyAlignment="true" applyProtection="false">
      <alignment horizontal="center" vertical="center" textRotation="0" wrapText="false" indent="0" shrinkToFit="false"/>
      <protection locked="true" hidden="false"/>
    </xf>
    <xf numFmtId="164" fontId="60" fillId="0" borderId="25" xfId="25" applyFont="true" applyBorder="true" applyAlignment="true" applyProtection="false">
      <alignment horizontal="center" vertical="center" textRotation="0" wrapText="true" indent="0" shrinkToFit="false"/>
      <protection locked="true" hidden="false"/>
    </xf>
    <xf numFmtId="164" fontId="60" fillId="0" borderId="17" xfId="25" applyFont="true" applyBorder="true" applyAlignment="true" applyProtection="true">
      <alignment horizontal="left" vertical="center" textRotation="0" wrapText="true" indent="0" shrinkToFit="false"/>
      <protection locked="true" hidden="false"/>
    </xf>
    <xf numFmtId="176" fontId="60" fillId="0" borderId="141" xfId="25" applyFont="true" applyBorder="true" applyAlignment="true" applyProtection="true">
      <alignment horizontal="right" vertical="center" textRotation="0" wrapText="false" indent="0" shrinkToFit="true"/>
      <protection locked="true" hidden="false"/>
    </xf>
    <xf numFmtId="176" fontId="60" fillId="0" borderId="19" xfId="25" applyFont="true" applyBorder="true" applyAlignment="true" applyProtection="true">
      <alignment horizontal="right" vertical="center" textRotation="0" wrapText="false" indent="0" shrinkToFit="true"/>
      <protection locked="true" hidden="false"/>
    </xf>
    <xf numFmtId="176" fontId="60" fillId="0" borderId="20" xfId="25" applyFont="true" applyBorder="true" applyAlignment="true" applyProtection="true">
      <alignment horizontal="right" vertical="center" textRotation="0" wrapText="false" indent="0" shrinkToFit="true"/>
      <protection locked="true" hidden="false"/>
    </xf>
    <xf numFmtId="164" fontId="60" fillId="0" borderId="114" xfId="25" applyFont="true" applyBorder="true" applyAlignment="true" applyProtection="false">
      <alignment horizontal="center" vertical="center" textRotation="0" wrapText="true" indent="0" shrinkToFit="false"/>
      <protection locked="true" hidden="false"/>
    </xf>
    <xf numFmtId="164" fontId="60" fillId="0" borderId="142" xfId="25" applyFont="true" applyBorder="true" applyAlignment="true" applyProtection="true">
      <alignment horizontal="left" vertical="center" textRotation="0" wrapText="false" indent="0" shrinkToFit="false"/>
      <protection locked="true" hidden="false"/>
    </xf>
    <xf numFmtId="176" fontId="60" fillId="0" borderId="102" xfId="25" applyFont="true" applyBorder="true" applyAlignment="true" applyProtection="true">
      <alignment horizontal="right" vertical="center" textRotation="0" wrapText="false" indent="0" shrinkToFit="true"/>
      <protection locked="true" hidden="false"/>
    </xf>
    <xf numFmtId="176" fontId="60" fillId="0" borderId="22" xfId="25" applyFont="true" applyBorder="true" applyAlignment="true" applyProtection="true">
      <alignment horizontal="right" vertical="center" textRotation="0" wrapText="false" indent="0" shrinkToFit="true"/>
      <protection locked="true" hidden="false"/>
    </xf>
    <xf numFmtId="176" fontId="60" fillId="0" borderId="24" xfId="25" applyFont="true" applyBorder="true" applyAlignment="true" applyProtection="true">
      <alignment horizontal="right" vertical="center" textRotation="0" wrapText="false" indent="0" shrinkToFit="true"/>
      <protection locked="true" hidden="false"/>
    </xf>
    <xf numFmtId="164" fontId="60" fillId="0" borderId="125" xfId="25" applyFont="true" applyBorder="true" applyAlignment="true" applyProtection="false">
      <alignment horizontal="center" vertical="center" textRotation="0" wrapText="false" indent="0" shrinkToFit="false"/>
      <protection locked="true" hidden="false"/>
    </xf>
    <xf numFmtId="164" fontId="60" fillId="0" borderId="143" xfId="25" applyFont="true" applyBorder="true" applyAlignment="true" applyProtection="true">
      <alignment horizontal="left" vertical="center" textRotation="0" wrapText="false" indent="0" shrinkToFit="false"/>
      <protection locked="true" hidden="false"/>
    </xf>
    <xf numFmtId="176" fontId="60" fillId="0" borderId="9" xfId="25" applyFont="true" applyBorder="true" applyAlignment="true" applyProtection="true">
      <alignment horizontal="right" vertical="center" textRotation="0" wrapText="false" indent="0" shrinkToFit="true"/>
      <protection locked="true" hidden="false"/>
    </xf>
    <xf numFmtId="176" fontId="60" fillId="0" borderId="18" xfId="25" applyFont="true" applyBorder="true" applyAlignment="true" applyProtection="true">
      <alignment horizontal="right" vertical="center" textRotation="0" wrapText="false" indent="0" shrinkToFit="true"/>
      <protection locked="true" hidden="false"/>
    </xf>
    <xf numFmtId="176" fontId="60" fillId="0" borderId="10" xfId="25" applyFont="true" applyBorder="true" applyAlignment="true" applyProtection="true">
      <alignment horizontal="right" vertical="center" textRotation="0" wrapText="false" indent="0" shrinkToFit="true"/>
      <protection locked="true" hidden="false"/>
    </xf>
    <xf numFmtId="164" fontId="6" fillId="0" borderId="0" xfId="36" applyFont="false" applyBorder="false" applyAlignment="false" applyProtection="false">
      <alignment horizontal="general" vertical="center" textRotation="0" wrapText="false" indent="0" shrinkToFit="false"/>
      <protection locked="true" hidden="false"/>
    </xf>
    <xf numFmtId="164" fontId="60" fillId="0" borderId="0" xfId="36" applyFont="true" applyBorder="false" applyAlignment="false" applyProtection="false">
      <alignment horizontal="general" vertical="center" textRotation="0" wrapText="false" indent="0" shrinkToFit="false"/>
      <protection locked="true" hidden="false"/>
    </xf>
    <xf numFmtId="164" fontId="59" fillId="0" borderId="0" xfId="36" applyFont="true" applyBorder="false" applyAlignment="true" applyProtection="false">
      <alignment horizontal="right" vertical="center" textRotation="0" wrapText="false" indent="0" shrinkToFit="false"/>
      <protection locked="true" hidden="false"/>
    </xf>
    <xf numFmtId="164" fontId="60" fillId="6" borderId="29" xfId="36" applyFont="true" applyBorder="true" applyAlignment="true" applyProtection="false">
      <alignment horizontal="general" vertical="bottom" textRotation="0" wrapText="false" indent="0" shrinkToFit="false"/>
      <protection locked="true" hidden="false"/>
    </xf>
    <xf numFmtId="164" fontId="60" fillId="6" borderId="139" xfId="36" applyFont="true" applyBorder="true" applyAlignment="true" applyProtection="false">
      <alignment horizontal="right" vertical="top" textRotation="0" wrapText="false" indent="0" shrinkToFit="false"/>
      <protection locked="true" hidden="false"/>
    </xf>
    <xf numFmtId="164" fontId="60" fillId="6" borderId="140" xfId="36" applyFont="true" applyBorder="true" applyAlignment="true" applyProtection="false">
      <alignment horizontal="right" vertical="top" textRotation="0" wrapText="false" indent="0" shrinkToFit="false"/>
      <protection locked="true" hidden="false"/>
    </xf>
    <xf numFmtId="164" fontId="60" fillId="6" borderId="144" xfId="36" applyFont="true" applyBorder="true" applyAlignment="true" applyProtection="false">
      <alignment horizontal="center" vertical="center" textRotation="0" wrapText="false" indent="0" shrinkToFit="false"/>
      <protection locked="true" hidden="false"/>
    </xf>
    <xf numFmtId="164" fontId="60" fillId="6" borderId="19" xfId="36" applyFont="true" applyBorder="true" applyAlignment="true" applyProtection="false">
      <alignment horizontal="center" vertical="center" textRotation="0" wrapText="false" indent="0" shrinkToFit="false"/>
      <protection locked="true" hidden="false"/>
    </xf>
    <xf numFmtId="164" fontId="60" fillId="6" borderId="20" xfId="36" applyFont="true" applyBorder="true" applyAlignment="true" applyProtection="false">
      <alignment horizontal="center" vertical="center" textRotation="0" wrapText="false" indent="0" shrinkToFit="false"/>
      <protection locked="true" hidden="false"/>
    </xf>
    <xf numFmtId="164" fontId="60" fillId="0" borderId="121" xfId="36" applyFont="true" applyBorder="true" applyAlignment="true" applyProtection="false">
      <alignment horizontal="general" vertical="center" textRotation="0" wrapText="true" indent="0" shrinkToFit="false"/>
      <protection locked="true" hidden="false"/>
    </xf>
    <xf numFmtId="164" fontId="69" fillId="0" borderId="81" xfId="36" applyFont="true" applyBorder="true" applyAlignment="true" applyProtection="false">
      <alignment horizontal="left" vertical="center" textRotation="0" wrapText="true" indent="0" shrinkToFit="false"/>
      <protection locked="true" hidden="false"/>
    </xf>
    <xf numFmtId="176" fontId="60" fillId="0" borderId="1" xfId="36" applyFont="true" applyBorder="true" applyAlignment="true" applyProtection="false">
      <alignment horizontal="right" vertical="center" textRotation="0" wrapText="false" indent="0" shrinkToFit="true"/>
      <protection locked="true" hidden="false"/>
    </xf>
    <xf numFmtId="176" fontId="60" fillId="0" borderId="12" xfId="36" applyFont="true" applyBorder="true" applyAlignment="true" applyProtection="false">
      <alignment horizontal="right" vertical="center" textRotation="0" wrapText="false" indent="0" shrinkToFit="true"/>
      <protection locked="true" hidden="false"/>
    </xf>
    <xf numFmtId="176" fontId="60" fillId="0" borderId="2" xfId="36" applyFont="true" applyBorder="true" applyAlignment="true" applyProtection="false">
      <alignment horizontal="right" vertical="center" textRotation="0" wrapText="false" indent="0" shrinkToFit="true"/>
      <protection locked="true" hidden="false"/>
    </xf>
    <xf numFmtId="164" fontId="60" fillId="0" borderId="104" xfId="36" applyFont="true" applyBorder="true" applyAlignment="true" applyProtection="false">
      <alignment horizontal="general" vertical="center" textRotation="0" wrapText="false" indent="0" shrinkToFit="false"/>
      <protection locked="true" hidden="false"/>
    </xf>
    <xf numFmtId="164" fontId="69" fillId="0" borderId="145" xfId="36" applyFont="true" applyBorder="true" applyAlignment="true" applyProtection="false">
      <alignment horizontal="left" vertical="center" textRotation="0" wrapText="true" indent="0" shrinkToFit="false"/>
      <protection locked="true" hidden="false"/>
    </xf>
    <xf numFmtId="176" fontId="60" fillId="0" borderId="6" xfId="36" applyFont="true" applyBorder="true" applyAlignment="true" applyProtection="false">
      <alignment horizontal="right" vertical="center" textRotation="0" wrapText="false" indent="0" shrinkToFit="true"/>
      <protection locked="true" hidden="false"/>
    </xf>
    <xf numFmtId="176" fontId="60" fillId="0" borderId="13" xfId="36" applyFont="true" applyBorder="true" applyAlignment="true" applyProtection="false">
      <alignment horizontal="right" vertical="center" textRotation="0" wrapText="false" indent="0" shrinkToFit="true"/>
      <protection locked="true" hidden="false"/>
    </xf>
    <xf numFmtId="176" fontId="60" fillId="0" borderId="14" xfId="36" applyFont="true" applyBorder="true" applyAlignment="true" applyProtection="false">
      <alignment horizontal="right" vertical="center" textRotation="0" wrapText="false" indent="0" shrinkToFit="true"/>
      <protection locked="true" hidden="false"/>
    </xf>
    <xf numFmtId="164" fontId="60" fillId="0" borderId="114" xfId="36" applyFont="true" applyBorder="true" applyAlignment="true" applyProtection="false">
      <alignment horizontal="general" vertical="center" textRotation="0" wrapText="false" indent="0" shrinkToFit="false"/>
      <protection locked="true" hidden="false"/>
    </xf>
    <xf numFmtId="164" fontId="60" fillId="0" borderId="125" xfId="36" applyFont="true" applyBorder="true" applyAlignment="true" applyProtection="false">
      <alignment horizontal="general" vertical="center" textRotation="0" wrapText="false" indent="0" shrinkToFit="false"/>
      <protection locked="true" hidden="false"/>
    </xf>
    <xf numFmtId="164" fontId="69" fillId="0" borderId="143" xfId="36" applyFont="true" applyBorder="true" applyAlignment="true" applyProtection="false">
      <alignment horizontal="left" vertical="center" textRotation="0" wrapText="true" indent="0" shrinkToFit="false"/>
      <protection locked="true" hidden="false"/>
    </xf>
    <xf numFmtId="176" fontId="60" fillId="0" borderId="9" xfId="36" applyFont="true" applyBorder="true" applyAlignment="true" applyProtection="false">
      <alignment horizontal="right" vertical="center" textRotation="0" wrapText="false" indent="0" shrinkToFit="true"/>
      <protection locked="true" hidden="false"/>
    </xf>
    <xf numFmtId="176" fontId="60" fillId="0" borderId="18" xfId="36" applyFont="true" applyBorder="true" applyAlignment="true" applyProtection="false">
      <alignment horizontal="right" vertical="center" textRotation="0" wrapText="false" indent="0" shrinkToFit="true"/>
      <protection locked="true" hidden="false"/>
    </xf>
    <xf numFmtId="176" fontId="60" fillId="0" borderId="10" xfId="36" applyFont="true" applyBorder="true" applyAlignment="true" applyProtection="false">
      <alignment horizontal="right" vertical="center" textRotation="0" wrapText="false" indent="0" shrinkToFit="true"/>
      <protection locked="true" hidden="false"/>
    </xf>
    <xf numFmtId="164" fontId="69" fillId="0" borderId="0" xfId="36" applyFont="true" applyBorder="true" applyAlignment="true" applyProtection="false">
      <alignment horizontal="general" vertical="center" textRotation="0" wrapText="false" indent="0" shrinkToFit="false"/>
      <protection locked="true" hidden="false"/>
    </xf>
    <xf numFmtId="164" fontId="69" fillId="0" borderId="0" xfId="36" applyFont="true" applyBorder="true" applyAlignment="true" applyProtection="false">
      <alignment horizontal="general" vertical="center" textRotation="0" wrapText="true" indent="0" shrinkToFit="false"/>
      <protection locked="true" hidden="false"/>
    </xf>
    <xf numFmtId="164" fontId="69" fillId="0" borderId="0" xfId="36" applyFont="true" applyBorder="true" applyAlignment="true" applyProtection="false">
      <alignment horizontal="general" vertical="center" textRotation="0" wrapText="true" indent="0" shrinkToFit="false"/>
      <protection locked="true" hidden="false"/>
    </xf>
    <xf numFmtId="164" fontId="60" fillId="0" borderId="0" xfId="36" applyFont="true" applyBorder="true" applyAlignment="true" applyProtection="false">
      <alignment horizontal="general" vertical="center" textRotation="0" wrapText="false" indent="0" shrinkToFit="false"/>
      <protection locked="true" hidden="false"/>
    </xf>
    <xf numFmtId="164" fontId="6" fillId="0" borderId="0" xfId="27" applyFont="false" applyBorder="false" applyAlignment="false" applyProtection="false">
      <alignment horizontal="general" vertical="center" textRotation="0" wrapText="false" indent="0" shrinkToFit="false"/>
      <protection locked="true" hidden="false"/>
    </xf>
    <xf numFmtId="164" fontId="15" fillId="0" borderId="0" xfId="27" applyFont="true" applyBorder="false" applyAlignment="false" applyProtection="false">
      <alignment horizontal="general" vertical="center" textRotation="0" wrapText="false" indent="0" shrinkToFit="false"/>
      <protection locked="true" hidden="false"/>
    </xf>
    <xf numFmtId="164" fontId="59" fillId="0" borderId="0" xfId="27" applyFont="true" applyBorder="false" applyAlignment="true" applyProtection="false">
      <alignment horizontal="center" vertical="center" textRotation="0" wrapText="false" indent="0" shrinkToFit="false"/>
      <protection locked="true" hidden="false"/>
    </xf>
    <xf numFmtId="164" fontId="69" fillId="6" borderId="29" xfId="27" applyFont="true" applyBorder="true" applyAlignment="true" applyProtection="false">
      <alignment horizontal="general" vertical="bottom" textRotation="0" wrapText="false" indent="0" shrinkToFit="false"/>
      <protection locked="true" hidden="false"/>
    </xf>
    <xf numFmtId="164" fontId="69" fillId="6" borderId="139" xfId="27" applyFont="true" applyBorder="true" applyAlignment="true" applyProtection="false">
      <alignment horizontal="general" vertical="bottom" textRotation="0" wrapText="false" indent="0" shrinkToFit="false"/>
      <protection locked="true" hidden="false"/>
    </xf>
    <xf numFmtId="164" fontId="69" fillId="6" borderId="139" xfId="27" applyFont="true" applyBorder="true" applyAlignment="true" applyProtection="false">
      <alignment horizontal="right" vertical="center" textRotation="0" wrapText="false" indent="0" shrinkToFit="false"/>
      <protection locked="true" hidden="false"/>
    </xf>
    <xf numFmtId="164" fontId="69" fillId="6" borderId="140" xfId="27" applyFont="true" applyBorder="true" applyAlignment="true" applyProtection="false">
      <alignment horizontal="right" vertical="top" textRotation="0" wrapText="false" indent="0" shrinkToFit="false"/>
      <protection locked="true" hidden="false"/>
    </xf>
    <xf numFmtId="164" fontId="69" fillId="6" borderId="144" xfId="27" applyFont="true" applyBorder="true" applyAlignment="true" applyProtection="false">
      <alignment horizontal="center" vertical="center" textRotation="0" wrapText="false" indent="0" shrinkToFit="false"/>
      <protection locked="true" hidden="false"/>
    </xf>
    <xf numFmtId="164" fontId="69" fillId="6" borderId="19" xfId="27" applyFont="true" applyBorder="true" applyAlignment="true" applyProtection="false">
      <alignment horizontal="center" vertical="center" textRotation="0" wrapText="false" indent="0" shrinkToFit="false"/>
      <protection locked="true" hidden="false"/>
    </xf>
    <xf numFmtId="164" fontId="69" fillId="6" borderId="28" xfId="27" applyFont="true" applyBorder="true" applyAlignment="true" applyProtection="false">
      <alignment horizontal="center" vertical="center" textRotation="0" wrapText="false" indent="0" shrinkToFit="false"/>
      <protection locked="true" hidden="false"/>
    </xf>
    <xf numFmtId="164" fontId="69" fillId="0" borderId="1" xfId="27" applyFont="true" applyBorder="true" applyAlignment="true" applyProtection="false">
      <alignment horizontal="general" vertical="center" textRotation="0" wrapText="true" indent="0" shrinkToFit="false"/>
      <protection locked="true" hidden="false"/>
    </xf>
    <xf numFmtId="164" fontId="69" fillId="0" borderId="47" xfId="27" applyFont="true" applyBorder="true" applyAlignment="true" applyProtection="false">
      <alignment horizontal="general" vertical="center" textRotation="0" wrapText="true" indent="0" shrinkToFit="false"/>
      <protection locked="true" hidden="false"/>
    </xf>
    <xf numFmtId="164" fontId="69" fillId="0" borderId="81" xfId="27" applyFont="true" applyBorder="true" applyAlignment="true" applyProtection="false">
      <alignment horizontal="general" vertical="center" textRotation="0" wrapText="false" indent="0" shrinkToFit="false"/>
      <protection locked="true" hidden="false"/>
    </xf>
    <xf numFmtId="174" fontId="69" fillId="0" borderId="1" xfId="27" applyFont="true" applyBorder="true" applyAlignment="true" applyProtection="true">
      <alignment horizontal="right" vertical="center" textRotation="0" wrapText="false" indent="0" shrinkToFit="true"/>
      <protection locked="true" hidden="false"/>
    </xf>
    <xf numFmtId="174" fontId="69" fillId="0" borderId="12" xfId="27" applyFont="true" applyBorder="true" applyAlignment="true" applyProtection="true">
      <alignment horizontal="right" vertical="center" textRotation="0" wrapText="false" indent="0" shrinkToFit="true"/>
      <protection locked="true" hidden="false"/>
    </xf>
    <xf numFmtId="174" fontId="69" fillId="0" borderId="2" xfId="27" applyFont="true" applyBorder="true" applyAlignment="true" applyProtection="true">
      <alignment horizontal="right" vertical="center" textRotation="0" wrapText="false" indent="0" shrinkToFit="true"/>
      <protection locked="true" hidden="false"/>
    </xf>
    <xf numFmtId="164" fontId="69" fillId="0" borderId="7" xfId="27" applyFont="true" applyBorder="true" applyAlignment="true" applyProtection="false">
      <alignment horizontal="general" vertical="center" textRotation="0" wrapText="false" indent="0" shrinkToFit="false"/>
      <protection locked="true" hidden="false"/>
    </xf>
    <xf numFmtId="164" fontId="69" fillId="0" borderId="145" xfId="27" applyFont="true" applyBorder="true" applyAlignment="true" applyProtection="false">
      <alignment horizontal="general" vertical="center" textRotation="0" wrapText="false" indent="0" shrinkToFit="false"/>
      <protection locked="true" hidden="false"/>
    </xf>
    <xf numFmtId="174" fontId="69" fillId="0" borderId="6" xfId="27" applyFont="true" applyBorder="true" applyAlignment="true" applyProtection="true">
      <alignment horizontal="right" vertical="center" textRotation="0" wrapText="false" indent="0" shrinkToFit="true"/>
      <protection locked="true" hidden="false"/>
    </xf>
    <xf numFmtId="174" fontId="69" fillId="0" borderId="13" xfId="27" applyFont="true" applyBorder="true" applyAlignment="true" applyProtection="true">
      <alignment horizontal="right" vertical="center" textRotation="0" wrapText="false" indent="0" shrinkToFit="true"/>
      <protection locked="true" hidden="false"/>
    </xf>
    <xf numFmtId="174" fontId="69" fillId="0" borderId="14" xfId="27" applyFont="true" applyBorder="true" applyAlignment="true" applyProtection="true">
      <alignment horizontal="right" vertical="center" textRotation="0" wrapText="false" indent="0" shrinkToFit="true"/>
      <protection locked="true" hidden="false"/>
    </xf>
    <xf numFmtId="164" fontId="69" fillId="0" borderId="43" xfId="27" applyFont="true" applyBorder="true" applyAlignment="true" applyProtection="false">
      <alignment horizontal="general" vertical="center" textRotation="0" wrapText="false" indent="0" shrinkToFit="false"/>
      <protection locked="true" hidden="false"/>
    </xf>
    <xf numFmtId="164" fontId="69" fillId="0" borderId="6" xfId="27" applyFont="true" applyBorder="true" applyAlignment="true" applyProtection="false">
      <alignment horizontal="general" vertical="center" textRotation="0" wrapText="true" indent="0" shrinkToFit="false"/>
      <protection locked="true" hidden="false"/>
    </xf>
    <xf numFmtId="164" fontId="69" fillId="0" borderId="9" xfId="27" applyFont="true" applyBorder="true" applyAlignment="true" applyProtection="false">
      <alignment horizontal="general" vertical="center" textRotation="0" wrapText="false" indent="0" shrinkToFit="false"/>
      <protection locked="true" hidden="false"/>
    </xf>
    <xf numFmtId="164" fontId="69" fillId="0" borderId="146" xfId="27" applyFont="true" applyBorder="true" applyAlignment="true" applyProtection="false">
      <alignment horizontal="general" vertical="center" textRotation="0" wrapText="false" indent="0" shrinkToFit="false"/>
      <protection locked="true" hidden="false"/>
    </xf>
    <xf numFmtId="164" fontId="69" fillId="0" borderId="143" xfId="27" applyFont="true" applyBorder="true" applyAlignment="true" applyProtection="false">
      <alignment horizontal="general" vertical="center" textRotation="0" wrapText="false" indent="0" shrinkToFit="false"/>
      <protection locked="true" hidden="false"/>
    </xf>
    <xf numFmtId="174" fontId="69" fillId="0" borderId="9" xfId="27" applyFont="true" applyBorder="true" applyAlignment="true" applyProtection="true">
      <alignment horizontal="right" vertical="center" textRotation="0" wrapText="false" indent="0" shrinkToFit="true"/>
      <protection locked="true" hidden="false"/>
    </xf>
    <xf numFmtId="174" fontId="69" fillId="0" borderId="18" xfId="27" applyFont="true" applyBorder="true" applyAlignment="true" applyProtection="true">
      <alignment horizontal="right" vertical="center" textRotation="0" wrapText="false" indent="0" shrinkToFit="true"/>
      <protection locked="true" hidden="false"/>
    </xf>
    <xf numFmtId="174" fontId="69" fillId="0" borderId="10" xfId="27" applyFont="true" applyBorder="true" applyAlignment="true" applyProtection="true">
      <alignment horizontal="right" vertical="center" textRotation="0" wrapText="false" indent="0" shrinkToFit="true"/>
      <protection locked="true" hidden="false"/>
    </xf>
    <xf numFmtId="164" fontId="69" fillId="0" borderId="0" xfId="27" applyFont="true" applyBorder="false" applyAlignment="true" applyProtection="false">
      <alignment horizontal="general" vertical="bottom" textRotation="0" wrapText="false" indent="0" shrinkToFit="false"/>
      <protection locked="true" hidden="false"/>
    </xf>
    <xf numFmtId="164" fontId="69" fillId="0" borderId="0" xfId="27" applyFont="true" applyBorder="false" applyAlignment="false" applyProtection="false">
      <alignment horizontal="general" vertical="center" textRotation="0" wrapText="false" indent="0" shrinkToFit="false"/>
      <protection locked="true" hidden="false"/>
    </xf>
    <xf numFmtId="174" fontId="69" fillId="0" borderId="0" xfId="27" applyFont="true" applyBorder="false" applyAlignment="true" applyProtection="false">
      <alignment horizontal="right" vertical="center" textRotation="0" wrapText="false" indent="0" shrinkToFit="true"/>
      <protection locked="true" hidden="false"/>
    </xf>
    <xf numFmtId="164" fontId="70" fillId="0" borderId="0" xfId="27" applyFont="true" applyBorder="false" applyAlignment="true" applyProtection="false">
      <alignment horizontal="center" vertical="center" textRotation="0" wrapText="false" indent="0" shrinkToFit="true"/>
      <protection locked="true" hidden="false"/>
    </xf>
    <xf numFmtId="164" fontId="69" fillId="0" borderId="11" xfId="27" applyFont="true" applyBorder="true" applyAlignment="true" applyProtection="false">
      <alignment horizontal="center" vertical="center" textRotation="0" wrapText="true" indent="0" shrinkToFit="false"/>
      <protection locked="true" hidden="false"/>
    </xf>
    <xf numFmtId="164" fontId="69" fillId="0" borderId="12" xfId="27" applyFont="true" applyBorder="true" applyAlignment="false" applyProtection="false">
      <alignment horizontal="general" vertical="center" textRotation="0" wrapText="false" indent="0" shrinkToFit="false"/>
      <protection locked="true" hidden="false"/>
    </xf>
    <xf numFmtId="174" fontId="69" fillId="0" borderId="1" xfId="27" applyFont="true" applyBorder="true" applyAlignment="true" applyProtection="true">
      <alignment horizontal="right" vertical="center" textRotation="0" wrapText="false" indent="0" shrinkToFit="true"/>
      <protection locked="false" hidden="false"/>
    </xf>
    <xf numFmtId="174" fontId="69" fillId="0" borderId="12" xfId="27" applyFont="true" applyBorder="true" applyAlignment="true" applyProtection="true">
      <alignment horizontal="right" vertical="center" textRotation="0" wrapText="false" indent="0" shrinkToFit="true"/>
      <protection locked="false" hidden="false"/>
    </xf>
    <xf numFmtId="174" fontId="69" fillId="0" borderId="2" xfId="27" applyFont="true" applyBorder="true" applyAlignment="true" applyProtection="true">
      <alignment horizontal="right" vertical="center" textRotation="0" wrapText="false" indent="0" shrinkToFit="true"/>
      <protection locked="false" hidden="false"/>
    </xf>
    <xf numFmtId="164" fontId="69" fillId="0" borderId="18" xfId="27" applyFont="true" applyBorder="true" applyAlignment="false" applyProtection="false">
      <alignment horizontal="general" vertical="center" textRotation="0" wrapText="false" indent="0" shrinkToFit="false"/>
      <protection locked="true" hidden="false"/>
    </xf>
    <xf numFmtId="174" fontId="69" fillId="0" borderId="9" xfId="27" applyFont="true" applyBorder="true" applyAlignment="true" applyProtection="true">
      <alignment horizontal="right" vertical="center" textRotation="0" wrapText="false" indent="0" shrinkToFit="true"/>
      <protection locked="false" hidden="false"/>
    </xf>
    <xf numFmtId="174" fontId="69" fillId="0" borderId="18" xfId="27" applyFont="true" applyBorder="true" applyAlignment="true" applyProtection="true">
      <alignment horizontal="right" vertical="center" textRotation="0" wrapText="false" indent="0" shrinkToFit="true"/>
      <protection locked="false" hidden="false"/>
    </xf>
    <xf numFmtId="174" fontId="69" fillId="0" borderId="10" xfId="27" applyFont="true" applyBorder="true" applyAlignment="true" applyProtection="true">
      <alignment horizontal="right" vertical="center" textRotation="0" wrapText="false" indent="0" shrinkToFit="true"/>
      <protection locked="false" hidden="false"/>
    </xf>
    <xf numFmtId="164" fontId="71" fillId="0" borderId="0" xfId="27" applyFont="true" applyBorder="false" applyAlignment="true" applyProtection="false">
      <alignment horizontal="center" vertical="center" textRotation="0" wrapText="true" indent="0" shrinkToFit="false"/>
      <protection locked="true" hidden="false"/>
    </xf>
    <xf numFmtId="164" fontId="69" fillId="0" borderId="0" xfId="27" applyFont="true" applyBorder="false" applyAlignment="true" applyProtection="false">
      <alignment horizontal="general" vertical="top" textRotation="0" wrapText="false" indent="0" shrinkToFit="false"/>
      <protection locked="true" hidden="false"/>
    </xf>
    <xf numFmtId="164" fontId="72" fillId="0" borderId="0" xfId="27" applyFont="true" applyBorder="false" applyAlignment="false" applyProtection="false">
      <alignment horizontal="general" vertical="center" textRotation="0" wrapText="false" indent="0" shrinkToFit="false"/>
      <protection locked="true" hidden="false"/>
    </xf>
    <xf numFmtId="164" fontId="71" fillId="0" borderId="0" xfId="27" applyFont="true" applyBorder="false" applyAlignment="true" applyProtection="false">
      <alignment horizontal="general" vertical="center" textRotation="0" wrapText="true" indent="0" shrinkToFit="false"/>
      <protection locked="true" hidden="false"/>
    </xf>
    <xf numFmtId="164" fontId="6" fillId="0" borderId="0" xfId="26" applyFont="false" applyBorder="false" applyAlignment="false" applyProtection="false">
      <alignment horizontal="general" vertical="center" textRotation="0" wrapText="false" indent="0" shrinkToFit="false"/>
      <protection locked="true" hidden="false"/>
    </xf>
    <xf numFmtId="164" fontId="59" fillId="0" borderId="0" xfId="26" applyFont="true" applyBorder="false" applyAlignment="true" applyProtection="false">
      <alignment horizontal="center" vertical="center" textRotation="0" wrapText="false" indent="0" shrinkToFit="false"/>
      <protection locked="true" hidden="false"/>
    </xf>
    <xf numFmtId="164" fontId="69" fillId="6" borderId="29" xfId="26" applyFont="true" applyBorder="true" applyAlignment="true" applyProtection="false">
      <alignment horizontal="general" vertical="bottom" textRotation="0" wrapText="false" indent="0" shrinkToFit="false"/>
      <protection locked="true" hidden="false"/>
    </xf>
    <xf numFmtId="164" fontId="69" fillId="6" borderId="139" xfId="26" applyFont="true" applyBorder="true" applyAlignment="true" applyProtection="false">
      <alignment horizontal="general" vertical="bottom" textRotation="0" wrapText="false" indent="0" shrinkToFit="false"/>
      <protection locked="true" hidden="false"/>
    </xf>
    <xf numFmtId="164" fontId="69" fillId="6" borderId="139" xfId="26" applyFont="true" applyBorder="true" applyAlignment="true" applyProtection="false">
      <alignment horizontal="right" vertical="center" textRotation="0" wrapText="false" indent="0" shrinkToFit="false"/>
      <protection locked="true" hidden="false"/>
    </xf>
    <xf numFmtId="164" fontId="69" fillId="6" borderId="140" xfId="26" applyFont="true" applyBorder="true" applyAlignment="true" applyProtection="false">
      <alignment horizontal="right" vertical="top" textRotation="0" wrapText="false" indent="0" shrinkToFit="false"/>
      <protection locked="true" hidden="false"/>
    </xf>
    <xf numFmtId="164" fontId="69" fillId="6" borderId="144" xfId="26" applyFont="true" applyBorder="true" applyAlignment="true" applyProtection="false">
      <alignment horizontal="center" vertical="center" textRotation="0" wrapText="false" indent="0" shrinkToFit="false"/>
      <protection locked="true" hidden="false"/>
    </xf>
    <xf numFmtId="164" fontId="69" fillId="6" borderId="19" xfId="26" applyFont="true" applyBorder="true" applyAlignment="true" applyProtection="false">
      <alignment horizontal="center" vertical="center" textRotation="0" wrapText="false" indent="0" shrinkToFit="false"/>
      <protection locked="true" hidden="false"/>
    </xf>
    <xf numFmtId="164" fontId="69" fillId="6" borderId="20" xfId="26" applyFont="true" applyBorder="true" applyAlignment="true" applyProtection="false">
      <alignment horizontal="center" vertical="center" textRotation="0" wrapText="false" indent="0" shrinkToFit="false"/>
      <protection locked="true" hidden="false"/>
    </xf>
    <xf numFmtId="164" fontId="69" fillId="0" borderId="1" xfId="26" applyFont="true" applyBorder="true" applyAlignment="true" applyProtection="false">
      <alignment horizontal="general" vertical="center" textRotation="0" wrapText="true" indent="0" shrinkToFit="false"/>
      <protection locked="true" hidden="false"/>
    </xf>
    <xf numFmtId="164" fontId="69" fillId="0" borderId="47" xfId="26" applyFont="true" applyBorder="true" applyAlignment="true" applyProtection="false">
      <alignment horizontal="general" vertical="center" textRotation="0" wrapText="true" indent="0" shrinkToFit="false"/>
      <protection locked="true" hidden="false"/>
    </xf>
    <xf numFmtId="164" fontId="69" fillId="0" borderId="81" xfId="26" applyFont="true" applyBorder="true" applyAlignment="true" applyProtection="false">
      <alignment horizontal="left" vertical="center" textRotation="0" wrapText="false" indent="0" shrinkToFit="false"/>
      <protection locked="true" hidden="false"/>
    </xf>
    <xf numFmtId="174" fontId="69" fillId="0" borderId="1" xfId="26" applyFont="true" applyBorder="true" applyAlignment="true" applyProtection="true">
      <alignment horizontal="right" vertical="center" textRotation="0" wrapText="false" indent="0" shrinkToFit="true"/>
      <protection locked="true" hidden="false"/>
    </xf>
    <xf numFmtId="174" fontId="69" fillId="0" borderId="12" xfId="26" applyFont="true" applyBorder="true" applyAlignment="true" applyProtection="true">
      <alignment horizontal="right" vertical="center" textRotation="0" wrapText="false" indent="0" shrinkToFit="true"/>
      <protection locked="true" hidden="false"/>
    </xf>
    <xf numFmtId="174" fontId="69" fillId="0" borderId="2" xfId="26" applyFont="true" applyBorder="true" applyAlignment="true" applyProtection="true">
      <alignment horizontal="right" vertical="center" textRotation="0" wrapText="false" indent="0" shrinkToFit="true"/>
      <protection locked="true" hidden="false"/>
    </xf>
    <xf numFmtId="164" fontId="69" fillId="0" borderId="7" xfId="26" applyFont="true" applyBorder="true" applyAlignment="true" applyProtection="false">
      <alignment horizontal="general" vertical="center" textRotation="0" wrapText="false" indent="0" shrinkToFit="false"/>
      <protection locked="true" hidden="false"/>
    </xf>
    <xf numFmtId="164" fontId="69" fillId="0" borderId="145" xfId="26" applyFont="true" applyBorder="true" applyAlignment="true" applyProtection="false">
      <alignment horizontal="left" vertical="center" textRotation="0" wrapText="false" indent="0" shrinkToFit="false"/>
      <protection locked="true" hidden="false"/>
    </xf>
    <xf numFmtId="174" fontId="69" fillId="0" borderId="6" xfId="26" applyFont="true" applyBorder="true" applyAlignment="true" applyProtection="true">
      <alignment horizontal="right" vertical="center" textRotation="0" wrapText="false" indent="0" shrinkToFit="true"/>
      <protection locked="true" hidden="false"/>
    </xf>
    <xf numFmtId="174" fontId="69" fillId="0" borderId="13" xfId="26" applyFont="true" applyBorder="true" applyAlignment="true" applyProtection="true">
      <alignment horizontal="right" vertical="center" textRotation="0" wrapText="false" indent="0" shrinkToFit="true"/>
      <protection locked="true" hidden="false"/>
    </xf>
    <xf numFmtId="174" fontId="69" fillId="0" borderId="14" xfId="26" applyFont="true" applyBorder="true" applyAlignment="true" applyProtection="true">
      <alignment horizontal="right" vertical="center" textRotation="0" wrapText="false" indent="0" shrinkToFit="true"/>
      <protection locked="true" hidden="false"/>
    </xf>
    <xf numFmtId="164" fontId="69" fillId="0" borderId="43" xfId="26" applyFont="true" applyBorder="true" applyAlignment="true" applyProtection="false">
      <alignment horizontal="general" vertical="center" textRotation="0" wrapText="false" indent="0" shrinkToFit="false"/>
      <protection locked="true" hidden="false"/>
    </xf>
    <xf numFmtId="164" fontId="69" fillId="0" borderId="21" xfId="26" applyFont="true" applyBorder="true" applyAlignment="true" applyProtection="false">
      <alignment horizontal="general" vertical="center" textRotation="0" wrapText="false" indent="0" shrinkToFit="false"/>
      <protection locked="true" hidden="false"/>
    </xf>
    <xf numFmtId="164" fontId="69" fillId="0" borderId="14" xfId="26" applyFont="true" applyBorder="true" applyAlignment="true" applyProtection="false">
      <alignment horizontal="center" vertical="center" textRotation="0" wrapText="false" indent="0" shrinkToFit="true"/>
      <protection locked="true" hidden="false"/>
    </xf>
    <xf numFmtId="164" fontId="69" fillId="0" borderId="6" xfId="26" applyFont="true" applyBorder="true" applyAlignment="true" applyProtection="false">
      <alignment horizontal="general" vertical="center" textRotation="0" wrapText="true" indent="0" shrinkToFit="false"/>
      <protection locked="true" hidden="false"/>
    </xf>
    <xf numFmtId="164" fontId="69" fillId="0" borderId="7" xfId="26" applyFont="true" applyBorder="true" applyAlignment="true" applyProtection="false">
      <alignment horizontal="general" vertical="center" textRotation="0" wrapText="true" indent="0" shrinkToFit="false"/>
      <protection locked="true" hidden="false"/>
    </xf>
    <xf numFmtId="164" fontId="69" fillId="0" borderId="9" xfId="26" applyFont="true" applyBorder="true" applyAlignment="true" applyProtection="false">
      <alignment horizontal="general" vertical="center" textRotation="0" wrapText="false" indent="0" shrinkToFit="false"/>
      <protection locked="true" hidden="false"/>
    </xf>
    <xf numFmtId="164" fontId="69" fillId="0" borderId="146" xfId="26" applyFont="true" applyBorder="true" applyAlignment="true" applyProtection="false">
      <alignment horizontal="general" vertical="center" textRotation="0" wrapText="false" indent="0" shrinkToFit="false"/>
      <protection locked="true" hidden="false"/>
    </xf>
    <xf numFmtId="164" fontId="69" fillId="0" borderId="143" xfId="26" applyFont="true" applyBorder="true" applyAlignment="true" applyProtection="false">
      <alignment horizontal="left" vertical="center" textRotation="0" wrapText="false" indent="0" shrinkToFit="false"/>
      <protection locked="true" hidden="false"/>
    </xf>
    <xf numFmtId="174" fontId="69" fillId="0" borderId="9" xfId="26" applyFont="true" applyBorder="true" applyAlignment="true" applyProtection="true">
      <alignment horizontal="right" vertical="center" textRotation="0" wrapText="false" indent="0" shrinkToFit="true"/>
      <protection locked="true" hidden="false"/>
    </xf>
    <xf numFmtId="174" fontId="69" fillId="0" borderId="18" xfId="26" applyFont="true" applyBorder="true" applyAlignment="true" applyProtection="true">
      <alignment horizontal="right" vertical="center" textRotation="0" wrapText="false" indent="0" shrinkToFit="true"/>
      <protection locked="true" hidden="false"/>
    </xf>
    <xf numFmtId="174" fontId="69" fillId="0" borderId="10" xfId="26" applyFont="true" applyBorder="true" applyAlignment="true" applyProtection="true">
      <alignment horizontal="right" vertical="center" textRotation="0" wrapText="false" indent="0" shrinkToFit="true"/>
      <protection locked="true" hidden="false"/>
    </xf>
    <xf numFmtId="164" fontId="69" fillId="0" borderId="0" xfId="26" applyFont="true" applyBorder="true" applyAlignment="true" applyProtection="false">
      <alignment horizontal="general" vertical="bottom" textRotation="0" wrapText="false" indent="0" shrinkToFit="false"/>
      <protection locked="true" hidden="false"/>
    </xf>
    <xf numFmtId="164" fontId="69" fillId="0" borderId="0" xfId="26" applyFont="true" applyBorder="true" applyAlignment="true" applyProtection="false">
      <alignment horizontal="general" vertical="center" textRotation="0" wrapText="false" indent="0" shrinkToFit="false"/>
      <protection locked="true" hidden="false"/>
    </xf>
    <xf numFmtId="164" fontId="69" fillId="0" borderId="0" xfId="26" applyFont="true" applyBorder="true" applyAlignment="true" applyProtection="false">
      <alignment horizontal="left" vertical="center" textRotation="0" wrapText="false" indent="0" shrinkToFit="false"/>
      <protection locked="true" hidden="false"/>
    </xf>
    <xf numFmtId="174" fontId="69" fillId="0" borderId="0" xfId="26" applyFont="true" applyBorder="true" applyAlignment="true" applyProtection="true">
      <alignment horizontal="right" vertical="center" textRotation="0" wrapText="false" indent="0" shrinkToFit="false"/>
      <protection locked="true" hidden="false"/>
    </xf>
    <xf numFmtId="164" fontId="59" fillId="0" borderId="0" xfId="25" applyFont="true" applyBorder="false" applyAlignment="true" applyProtection="false">
      <alignment horizontal="right" vertical="bottom" textRotation="0" wrapText="false" indent="0" shrinkToFit="false"/>
      <protection locked="true" hidden="false"/>
    </xf>
    <xf numFmtId="164" fontId="75" fillId="6" borderId="29" xfId="25" applyFont="true" applyBorder="true" applyAlignment="true" applyProtection="false">
      <alignment horizontal="general" vertical="bottom" textRotation="0" wrapText="false" indent="0" shrinkToFit="false"/>
      <protection locked="true" hidden="false"/>
    </xf>
    <xf numFmtId="164" fontId="75" fillId="6" borderId="139" xfId="25" applyFont="true" applyBorder="true" applyAlignment="true" applyProtection="false">
      <alignment horizontal="right" vertical="top" textRotation="0" wrapText="false" indent="0" shrinkToFit="false"/>
      <protection locked="true" hidden="false"/>
    </xf>
    <xf numFmtId="164" fontId="75" fillId="6" borderId="140" xfId="25" applyFont="true" applyBorder="true" applyAlignment="true" applyProtection="false">
      <alignment horizontal="right" vertical="top" textRotation="0" wrapText="false" indent="0" shrinkToFit="false"/>
      <protection locked="true" hidden="false"/>
    </xf>
    <xf numFmtId="164" fontId="76" fillId="6" borderId="19" xfId="24" applyFont="true" applyBorder="true" applyAlignment="true" applyProtection="false">
      <alignment horizontal="center" vertical="center" textRotation="0" wrapText="false" indent="0" shrinkToFit="false"/>
      <protection locked="true" hidden="false"/>
    </xf>
    <xf numFmtId="164" fontId="76" fillId="6" borderId="28" xfId="24" applyFont="true" applyBorder="true" applyAlignment="true" applyProtection="false">
      <alignment horizontal="center" vertical="center" textRotation="0" wrapText="false" indent="0" shrinkToFit="false"/>
      <protection locked="true" hidden="false"/>
    </xf>
    <xf numFmtId="164" fontId="75" fillId="0" borderId="25" xfId="25" applyFont="true" applyBorder="true" applyAlignment="true" applyProtection="false">
      <alignment horizontal="center" vertical="center" textRotation="0" wrapText="true" indent="0" shrinkToFit="false"/>
      <protection locked="true" hidden="false"/>
    </xf>
    <xf numFmtId="164" fontId="75" fillId="0" borderId="17" xfId="25" applyFont="true" applyBorder="true" applyAlignment="true" applyProtection="true">
      <alignment horizontal="left" vertical="center" textRotation="0" wrapText="true" indent="0" shrinkToFit="false"/>
      <protection locked="true" hidden="false"/>
    </xf>
    <xf numFmtId="174" fontId="75" fillId="0" borderId="19" xfId="24" applyFont="true" applyBorder="true" applyAlignment="true" applyProtection="true">
      <alignment horizontal="right" vertical="center" textRotation="0" wrapText="false" indent="0" shrinkToFit="true"/>
      <protection locked="true" hidden="false"/>
    </xf>
    <xf numFmtId="174" fontId="75" fillId="0" borderId="20" xfId="24" applyFont="true" applyBorder="true" applyAlignment="true" applyProtection="true">
      <alignment horizontal="right" vertical="center" textRotation="0" wrapText="false" indent="0" shrinkToFit="true"/>
      <protection locked="true" hidden="false"/>
    </xf>
    <xf numFmtId="164" fontId="75" fillId="0" borderId="114" xfId="25" applyFont="true" applyBorder="true" applyAlignment="true" applyProtection="false">
      <alignment horizontal="center" vertical="center" textRotation="0" wrapText="true" indent="0" shrinkToFit="false"/>
      <protection locked="true" hidden="false"/>
    </xf>
    <xf numFmtId="164" fontId="75" fillId="0" borderId="142" xfId="25" applyFont="true" applyBorder="true" applyAlignment="true" applyProtection="true">
      <alignment horizontal="left" vertical="center" textRotation="0" wrapText="false" indent="0" shrinkToFit="false"/>
      <protection locked="true" hidden="false"/>
    </xf>
    <xf numFmtId="174" fontId="75" fillId="0" borderId="22" xfId="24" applyFont="true" applyBorder="true" applyAlignment="true" applyProtection="true">
      <alignment horizontal="right" vertical="center" textRotation="0" wrapText="false" indent="0" shrinkToFit="true"/>
      <protection locked="true" hidden="false"/>
    </xf>
    <xf numFmtId="174" fontId="75" fillId="0" borderId="24" xfId="24" applyFont="true" applyBorder="true" applyAlignment="true" applyProtection="true">
      <alignment horizontal="right" vertical="center" textRotation="0" wrapText="false" indent="0" shrinkToFit="true"/>
      <protection locked="true" hidden="false"/>
    </xf>
    <xf numFmtId="164" fontId="75" fillId="0" borderId="145" xfId="25" applyFont="true" applyBorder="true" applyAlignment="true" applyProtection="true">
      <alignment horizontal="left" vertical="center" textRotation="0" wrapText="false" indent="0" shrinkToFit="false"/>
      <protection locked="true" hidden="false"/>
    </xf>
    <xf numFmtId="174" fontId="75" fillId="0" borderId="13" xfId="24" applyFont="true" applyBorder="true" applyAlignment="true" applyProtection="true">
      <alignment horizontal="right" vertical="center" textRotation="0" wrapText="false" indent="0" shrinkToFit="true"/>
      <protection locked="true" hidden="false"/>
    </xf>
    <xf numFmtId="174" fontId="75" fillId="0" borderId="14" xfId="24" applyFont="true" applyBorder="true" applyAlignment="true" applyProtection="true">
      <alignment horizontal="right" vertical="center" textRotation="0" wrapText="false" indent="0" shrinkToFit="true"/>
      <protection locked="true" hidden="false"/>
    </xf>
    <xf numFmtId="164" fontId="75" fillId="0" borderId="105" xfId="25" applyFont="true" applyBorder="true" applyAlignment="true" applyProtection="false">
      <alignment horizontal="center" vertical="center" textRotation="0" wrapText="false" indent="0" shrinkToFit="false"/>
      <protection locked="true" hidden="false"/>
    </xf>
    <xf numFmtId="164" fontId="75" fillId="0" borderId="14" xfId="25" applyFont="true" applyBorder="true" applyAlignment="true" applyProtection="true">
      <alignment horizontal="left" vertical="center" textRotation="0" wrapText="true" indent="0" shrinkToFit="false"/>
      <protection locked="false" hidden="false"/>
    </xf>
    <xf numFmtId="174" fontId="75" fillId="0" borderId="13" xfId="24" applyFont="true" applyBorder="true" applyAlignment="true" applyProtection="true">
      <alignment horizontal="right" vertical="center" textRotation="0" wrapText="false" indent="0" shrinkToFit="true"/>
      <protection locked="false" hidden="false"/>
    </xf>
    <xf numFmtId="174" fontId="75" fillId="0" borderId="14" xfId="24" applyFont="true" applyBorder="true" applyAlignment="true" applyProtection="true">
      <alignment horizontal="right" vertical="center" textRotation="0" wrapText="false" indent="0" shrinkToFit="true"/>
      <protection locked="false" hidden="false"/>
    </xf>
    <xf numFmtId="174" fontId="75" fillId="0" borderId="14" xfId="24" applyFont="true" applyBorder="true" applyAlignment="true" applyProtection="true">
      <alignment horizontal="right" vertical="center" textRotation="0" wrapText="false" indent="0" shrinkToFit="true"/>
      <protection locked="false" hidden="false"/>
    </xf>
    <xf numFmtId="164" fontId="75" fillId="0" borderId="123" xfId="25" applyFont="true" applyBorder="true" applyAlignment="true" applyProtection="false">
      <alignment horizontal="center" vertical="center" textRotation="0" wrapText="false" indent="0" shrinkToFit="false"/>
      <protection locked="true" hidden="false"/>
    </xf>
    <xf numFmtId="164" fontId="75" fillId="0" borderId="10" xfId="25" applyFont="true" applyBorder="true" applyAlignment="true" applyProtection="true">
      <alignment horizontal="left" vertical="center" textRotation="0" wrapText="true" indent="0" shrinkToFit="false"/>
      <protection locked="false" hidden="false"/>
    </xf>
    <xf numFmtId="174" fontId="75" fillId="0" borderId="18" xfId="24" applyFont="true" applyBorder="true" applyAlignment="true" applyProtection="true">
      <alignment horizontal="right" vertical="center" textRotation="0" wrapText="false" indent="0" shrinkToFit="true"/>
      <protection locked="false" hidden="false"/>
    </xf>
    <xf numFmtId="174" fontId="75" fillId="0" borderId="10" xfId="24" applyFont="true" applyBorder="true" applyAlignment="true" applyProtection="true">
      <alignment horizontal="right" vertical="center" textRotation="0" wrapText="false" indent="0" shrinkToFit="true"/>
      <protection locked="false" hidden="false"/>
    </xf>
    <xf numFmtId="174" fontId="75" fillId="0" borderId="10" xfId="24" applyFont="true" applyBorder="true" applyAlignment="true" applyProtection="true">
      <alignment horizontal="right" vertical="center" textRotation="0" wrapText="false" indent="0" shrinkToFit="true"/>
      <protection locked="false" hidden="false"/>
    </xf>
    <xf numFmtId="164" fontId="75" fillId="0" borderId="29" xfId="25" applyFont="true" applyBorder="true" applyAlignment="true" applyProtection="false">
      <alignment horizontal="center" vertical="center" textRotation="0" wrapText="false" indent="0" shrinkToFit="false"/>
      <protection locked="true" hidden="false"/>
    </xf>
    <xf numFmtId="164" fontId="75" fillId="0" borderId="140" xfId="25" applyFont="true" applyBorder="true" applyAlignment="true" applyProtection="true">
      <alignment horizontal="left" vertical="center" textRotation="0" wrapText="false" indent="0" shrinkToFit="false"/>
      <protection locked="true" hidden="false"/>
    </xf>
    <xf numFmtId="174" fontId="75" fillId="0" borderId="147" xfId="24" applyFont="true" applyBorder="true" applyAlignment="true" applyProtection="true">
      <alignment horizontal="right" vertical="center" textRotation="0" wrapText="false" indent="0" shrinkToFit="true"/>
      <protection locked="true" hidden="false"/>
    </xf>
    <xf numFmtId="174" fontId="75" fillId="0" borderId="28" xfId="24" applyFont="true" applyBorder="true" applyAlignment="true" applyProtection="true">
      <alignment horizontal="right" vertical="center" textRotation="0" wrapText="false" indent="0" shrinkToFit="tru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6" fontId="47" fillId="0" borderId="43" xfId="20" applyFont="true" applyBorder="true" applyAlignment="true" applyProtection="false">
      <alignment horizontal="general" vertical="center" textRotation="0" wrapText="false" indent="0" shrinkToFit="false"/>
      <protection locked="true" hidden="false"/>
    </xf>
    <xf numFmtId="166" fontId="47" fillId="0" borderId="44" xfId="20" applyFont="true" applyBorder="true" applyAlignment="true" applyProtection="false">
      <alignment horizontal="general" vertical="center" textRotation="0" wrapText="false" indent="0" shrinkToFit="false"/>
      <protection locked="true" hidden="false"/>
    </xf>
    <xf numFmtId="166" fontId="47" fillId="0" borderId="22" xfId="20" applyFont="true" applyBorder="true" applyAlignment="true" applyProtection="false">
      <alignment horizontal="center" vertical="center" textRotation="0" wrapText="true" indent="0" shrinkToFit="false"/>
      <protection locked="true" hidden="false"/>
    </xf>
    <xf numFmtId="166" fontId="47" fillId="0" borderId="7" xfId="20" applyFont="true" applyBorder="true" applyAlignment="true" applyProtection="false">
      <alignment horizontal="center" vertical="center" textRotation="0" wrapText="false" indent="0" shrinkToFit="false"/>
      <protection locked="true" hidden="false"/>
    </xf>
    <xf numFmtId="166" fontId="47" fillId="0" borderId="41" xfId="20" applyFont="true" applyBorder="true" applyAlignment="true" applyProtection="false">
      <alignment horizontal="center" vertical="center" textRotation="0" wrapText="false" indent="0" shrinkToFit="false"/>
      <protection locked="true" hidden="false"/>
    </xf>
    <xf numFmtId="166" fontId="47" fillId="0" borderId="107" xfId="20" applyFont="true" applyBorder="true" applyAlignment="true" applyProtection="false">
      <alignment horizontal="center" vertical="center" textRotation="0" wrapText="false" indent="0" shrinkToFit="false"/>
      <protection locked="true" hidden="false"/>
    </xf>
    <xf numFmtId="166" fontId="47" fillId="0" borderId="47" xfId="20" applyFont="true" applyBorder="true" applyAlignment="true" applyProtection="false">
      <alignment horizontal="general" vertical="center" textRotation="0" wrapText="false" indent="0" shrinkToFit="false"/>
      <protection locked="true" hidden="false"/>
    </xf>
    <xf numFmtId="166" fontId="47" fillId="0" borderId="48" xfId="20" applyFont="true" applyBorder="true" applyAlignment="true" applyProtection="false">
      <alignment horizontal="general" vertical="center" textRotation="0" wrapText="false" indent="0" shrinkToFit="false"/>
      <protection locked="true" hidden="false"/>
    </xf>
    <xf numFmtId="164" fontId="4" fillId="0" borderId="21" xfId="20" applyFont="true" applyBorder="true" applyAlignment="true" applyProtection="false">
      <alignment horizontal="general" vertical="center" textRotation="0" wrapText="false" indent="0" shrinkToFit="false"/>
      <protection locked="true" hidden="false"/>
    </xf>
    <xf numFmtId="166" fontId="47" fillId="0" borderId="43" xfId="20" applyFont="true" applyBorder="true" applyAlignment="true" applyProtection="false">
      <alignment horizontal="center" vertical="center" textRotation="0" wrapText="false" indent="0" shrinkToFit="false"/>
      <protection locked="true" hidden="false"/>
    </xf>
    <xf numFmtId="166" fontId="47" fillId="0" borderId="129" xfId="20" applyFont="true" applyBorder="true" applyAlignment="true" applyProtection="false">
      <alignment horizontal="center" vertical="center" textRotation="0" wrapText="true" indent="0" shrinkToFit="false"/>
      <protection locked="true" hidden="false"/>
    </xf>
    <xf numFmtId="166" fontId="47" fillId="0" borderId="131" xfId="20" applyFont="true" applyBorder="true" applyAlignment="true" applyProtection="false">
      <alignment horizontal="center" vertical="center" textRotation="0" wrapText="false" indent="0" shrinkToFit="false"/>
      <protection locked="true" hidden="false"/>
    </xf>
    <xf numFmtId="166" fontId="47" fillId="0" borderId="33" xfId="20" applyFont="true" applyBorder="true" applyAlignment="true" applyProtection="false">
      <alignment horizontal="center" vertical="center" textRotation="0" wrapText="true" indent="0" shrinkToFit="false"/>
      <protection locked="true" hidden="false"/>
    </xf>
    <xf numFmtId="166" fontId="47" fillId="0" borderId="13" xfId="20" applyFont="true" applyBorder="true" applyAlignment="true" applyProtection="false">
      <alignment horizontal="center" vertical="center" textRotation="0" wrapText="false" indent="0" shrinkToFit="false"/>
      <protection locked="true" hidden="false"/>
    </xf>
    <xf numFmtId="166" fontId="47" fillId="0" borderId="44" xfId="20" applyFont="true" applyBorder="true" applyAlignment="true" applyProtection="false">
      <alignment horizontal="center" vertical="center" textRotation="0" wrapText="false" indent="0" shrinkToFit="false"/>
      <protection locked="true" hidden="false"/>
    </xf>
    <xf numFmtId="178" fontId="47" fillId="0" borderId="22" xfId="20" applyFont="true" applyBorder="true" applyAlignment="true" applyProtection="false">
      <alignment horizontal="general" vertical="center" textRotation="0" wrapText="false" indent="0" shrinkToFit="false"/>
      <protection locked="true" hidden="false"/>
    </xf>
    <xf numFmtId="178" fontId="47" fillId="0" borderId="43" xfId="20" applyFont="true" applyBorder="true" applyAlignment="true" applyProtection="false">
      <alignment horizontal="general" vertical="center" textRotation="0" wrapText="false" indent="0" shrinkToFit="false"/>
      <protection locked="true" hidden="false"/>
    </xf>
    <xf numFmtId="181" fontId="47" fillId="0" borderId="132" xfId="20" applyFont="true" applyBorder="true" applyAlignment="true" applyProtection="false">
      <alignment horizontal="general" vertical="center" textRotation="0" wrapText="false" indent="0" shrinkToFit="false"/>
      <protection locked="true" hidden="false"/>
    </xf>
    <xf numFmtId="178" fontId="47" fillId="0" borderId="131" xfId="20" applyFont="true" applyBorder="true" applyAlignment="true" applyProtection="false">
      <alignment horizontal="general" vertical="center" textRotation="0" wrapText="false" indent="0" shrinkToFit="false"/>
      <protection locked="true" hidden="false"/>
    </xf>
    <xf numFmtId="181" fontId="47" fillId="0" borderId="133" xfId="20" applyFont="true" applyBorder="true" applyAlignment="true" applyProtection="false">
      <alignment horizontal="general" vertical="center" textRotation="0" wrapText="false" indent="0" shrinkToFit="false"/>
      <protection locked="true" hidden="false"/>
    </xf>
    <xf numFmtId="181" fontId="47" fillId="0" borderId="22" xfId="20" applyFont="true" applyBorder="true" applyAlignment="true" applyProtection="false">
      <alignment horizontal="general" vertical="center" textRotation="0" wrapText="false" indent="0" shrinkToFit="false"/>
      <protection locked="true" hidden="false"/>
    </xf>
    <xf numFmtId="166" fontId="47" fillId="0" borderId="47" xfId="20" applyFont="true" applyBorder="true" applyAlignment="true" applyProtection="false">
      <alignment horizontal="center" vertical="center" textRotation="0" wrapText="false" indent="0" shrinkToFit="false"/>
      <protection locked="true" hidden="false"/>
    </xf>
    <xf numFmtId="166" fontId="47" fillId="0" borderId="134" xfId="20" applyFont="true" applyBorder="true" applyAlignment="true" applyProtection="false">
      <alignment horizontal="center" vertical="center" textRotation="0" wrapText="false" indent="0" shrinkToFit="false"/>
      <protection locked="true" hidden="false"/>
    </xf>
    <xf numFmtId="178" fontId="47" fillId="0" borderId="135" xfId="20" applyFont="true" applyBorder="true" applyAlignment="true" applyProtection="false">
      <alignment horizontal="general" vertical="center" textRotation="0" wrapText="false" indent="0" shrinkToFit="false"/>
      <protection locked="true" hidden="false"/>
    </xf>
    <xf numFmtId="178" fontId="47" fillId="0" borderId="136" xfId="20" applyFont="true" applyBorder="true" applyAlignment="true" applyProtection="false">
      <alignment horizontal="general" vertical="center" textRotation="0" wrapText="false" indent="0" shrinkToFit="false"/>
      <protection locked="true" hidden="false"/>
    </xf>
    <xf numFmtId="181" fontId="47" fillId="0" borderId="134" xfId="20" applyFont="true" applyBorder="true" applyAlignment="true" applyProtection="false">
      <alignment horizontal="general" vertical="center" textRotation="0" wrapText="false" indent="0" shrinkToFit="false"/>
      <protection locked="true" hidden="false"/>
    </xf>
    <xf numFmtId="178" fontId="47" fillId="0" borderId="137" xfId="20" applyFont="true" applyBorder="true" applyAlignment="true" applyProtection="false">
      <alignment horizontal="general" vertical="center" textRotation="0" wrapText="false" indent="0" shrinkToFit="false"/>
      <protection locked="true" hidden="false"/>
    </xf>
    <xf numFmtId="181" fontId="47" fillId="0" borderId="138" xfId="20" applyFont="true" applyBorder="true" applyAlignment="true" applyProtection="false">
      <alignment horizontal="general" vertical="center" textRotation="0" wrapText="false" indent="0" shrinkToFit="false"/>
      <protection locked="true" hidden="false"/>
    </xf>
    <xf numFmtId="181" fontId="47" fillId="0" borderId="135" xfId="20" applyFont="true" applyBorder="true" applyAlignment="true" applyProtection="false">
      <alignment horizontal="general" vertical="center" textRotation="0" wrapText="false" indent="0" shrinkToFit="false"/>
      <protection locked="true" hidden="false"/>
    </xf>
    <xf numFmtId="178" fontId="47" fillId="0" borderId="135" xfId="20" applyFont="true" applyBorder="true" applyAlignment="true" applyProtection="false">
      <alignment horizontal="general" vertical="center" textRotation="0" wrapText="true" indent="0" shrinkToFit="false"/>
      <protection locked="true" hidden="false"/>
    </xf>
    <xf numFmtId="178" fontId="47" fillId="0" borderId="22" xfId="20" applyFont="true" applyBorder="true" applyAlignment="true" applyProtection="false">
      <alignment horizontal="general" vertical="center" textRotation="0" wrapText="false" indent="0" shrinkToFit="false"/>
      <protection locked="true" hidden="false"/>
    </xf>
    <xf numFmtId="178" fontId="47" fillId="0" borderId="43" xfId="20" applyFont="true" applyBorder="true" applyAlignment="true" applyProtection="false">
      <alignment horizontal="general" vertical="center" textRotation="0" wrapText="false" indent="0" shrinkToFit="false"/>
      <protection locked="true" hidden="false"/>
    </xf>
    <xf numFmtId="181" fontId="47" fillId="0" borderId="132" xfId="20" applyFont="true" applyBorder="true" applyAlignment="true" applyProtection="false">
      <alignment horizontal="general" vertical="center" textRotation="0" wrapText="false" indent="0" shrinkToFit="false"/>
      <protection locked="true" hidden="false"/>
    </xf>
    <xf numFmtId="178" fontId="47" fillId="0" borderId="131" xfId="20" applyFont="true" applyBorder="true" applyAlignment="true" applyProtection="false">
      <alignment horizontal="general" vertical="center" textRotation="0" wrapText="false" indent="0" shrinkToFit="false"/>
      <protection locked="true" hidden="false"/>
    </xf>
    <xf numFmtId="181" fontId="47" fillId="0" borderId="42" xfId="20" applyFont="true" applyBorder="true" applyAlignment="true" applyProtection="false">
      <alignment horizontal="general" vertical="center" textRotation="0" wrapText="false" indent="0" shrinkToFit="false"/>
      <protection locked="true" hidden="false"/>
    </xf>
    <xf numFmtId="164" fontId="4" fillId="0" borderId="13" xfId="20" applyFont="false" applyBorder="true" applyAlignment="false" applyProtection="false">
      <alignment horizontal="general" vertical="bottom" textRotation="0" wrapText="false" indent="0" shrinkToFit="false"/>
      <protection locked="true" hidden="false"/>
    </xf>
    <xf numFmtId="164" fontId="4" fillId="0" borderId="13" xfId="20" applyFont="false" applyBorder="true" applyAlignment="true" applyProtection="false">
      <alignment horizontal="general" vertical="center" textRotation="0" wrapText="false" indent="0" shrinkToFit="false"/>
      <protection locked="true" hidden="false"/>
    </xf>
    <xf numFmtId="164" fontId="85" fillId="0" borderId="13" xfId="20" applyFont="true" applyBorder="true" applyAlignment="false" applyProtection="false">
      <alignment horizontal="general" vertical="bottom" textRotation="0" wrapText="false" indent="0" shrinkToFit="false"/>
      <protection locked="true" hidden="false"/>
    </xf>
    <xf numFmtId="164" fontId="4" fillId="0" borderId="0" xfId="21" applyFont="true" applyBorder="false" applyAlignment="true" applyProtection="false">
      <alignment horizontal="general" vertical="bottom" textRotation="0" wrapText="false" indent="0" shrinkToFit="false"/>
      <protection locked="true" hidden="false"/>
    </xf>
    <xf numFmtId="164" fontId="4" fillId="0" borderId="13" xfId="21" applyFont="false" applyBorder="true" applyAlignment="true" applyProtection="false">
      <alignment horizontal="general" vertical="bottom" textRotation="0" wrapText="false" indent="0" shrinkToFit="false"/>
      <protection locked="true" hidden="false"/>
    </xf>
    <xf numFmtId="174" fontId="4" fillId="0" borderId="13" xfId="21" applyFont="false" applyBorder="true" applyAlignment="true" applyProtection="false">
      <alignment horizontal="general" vertical="bottom" textRotation="0" wrapText="false" indent="0" shrinkToFit="false"/>
      <protection locked="true" hidden="false"/>
    </xf>
  </cellXfs>
  <cellStyles count="25">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 name="標準 2 2" xfId="21"/>
    <cellStyle name="標準 2 3" xfId="22"/>
    <cellStyle name="標準 3" xfId="23"/>
    <cellStyle name="標準 4" xfId="24"/>
    <cellStyle name="標準 4_APAHO401600" xfId="25"/>
    <cellStyle name="標準 4_APAHO4019001" xfId="26"/>
    <cellStyle name="標準 4_ZJ08_022012_青森市_2010" xfId="27"/>
    <cellStyle name="標準 6" xfId="28"/>
    <cellStyle name="標準 6_APAHO401000" xfId="29"/>
    <cellStyle name="標準 6_APAHO401200_O-JJ1016-001-3_財政状況資料集(決算状況カード(各会計・関係団体))(Rev2)2" xfId="30"/>
    <cellStyle name="標準 6_APAHO402200_O-JJ1016-001-3_財政状況資料集(決算状況カード(各会計・関係団体))(Rev2)2" xfId="31"/>
    <cellStyle name="標準_APAHO251300" xfId="32"/>
    <cellStyle name="標準_APAHO252300" xfId="33"/>
    <cellStyle name="標準_Book1" xfId="34"/>
    <cellStyle name="標準_O-JJ0722-001-3_決算状況カード(各会計・関係団体)_O-JJ1016-001-3_財政状況資料集(決算状況カード(各会計・関係団体))(Rev2)2" xfId="35"/>
    <cellStyle name="標準_O-JJ0722-001-8_連結実質赤字比率に係る赤字・黒字の構成分析" xfId="36"/>
    <cellStyle name="標準_【レイアウト】（市）資料３（Ｐ２）　歳出比較分析表" xfId="37"/>
    <cellStyle name="標準_【レイアウト】（県）資料３（Ｐ２）　歳出比較分析表" xfId="3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6FFD5"/>
      <rgbColor rgb="FFCCFFFF"/>
      <rgbColor rgb="FF660066"/>
      <rgbColor rgb="FFFF8080"/>
      <rgbColor rgb="FF2E75B6"/>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080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13684834123223"/>
          <c:y val="0.182929841897233"/>
          <c:w val="0.869964454976303"/>
          <c:h val="0.581645256916996"/>
        </c:manualLayout>
      </c:layout>
      <c:lineChart>
        <c:grouping val="standard"/>
        <c:varyColors val="0"/>
        <c:ser>
          <c:idx val="0"/>
          <c:order val="0"/>
          <c:tx>
            <c:strRef>
              <c:f>データシート!$F$2</c:f>
              <c:strCache>
                <c:ptCount val="1"/>
                <c:pt idx="0">
                  <c:v>類似団体内平均(円)</c:v>
                </c:pt>
              </c:strCache>
            </c:strRef>
          </c:tx>
          <c:spPr>
            <a:solidFill>
              <a:srgbClr val="000080"/>
            </a:solidFill>
            <a:ln w="28440">
              <a:noFill/>
            </a:ln>
          </c:spPr>
          <c:marker>
            <c:symbol val="diamond"/>
            <c:size val="8"/>
            <c:spPr>
              <a:solidFill>
                <a:srgbClr val="000080"/>
              </a:solidFill>
            </c:spPr>
          </c:marker>
          <c:dLbls>
            <c:numFmt formatCode="#,##0;&quot;△ &quot;#,##0" sourceLinked="1"/>
            <c:txPr>
              <a:bodyPr/>
              <a:lstStyle/>
              <a:p>
                <a:pPr>
                  <a:defRPr b="0" sz="1075" spc="-1" strike="noStrike">
                    <a:solidFill>
                      <a:srgbClr val="000000"/>
                    </a:solidFill>
                    <a:latin typeface="ＭＳ Ｐゴシック"/>
                    <a:ea typeface="ＭＳ Ｐゴシック"/>
                  </a:defRPr>
                </a:pPr>
              </a:p>
            </c:txPr>
            <c:dLblPos val="r"/>
            <c:showLegendKey val="0"/>
            <c:showVal val="0"/>
            <c:showCatName val="0"/>
            <c:showSerName val="0"/>
            <c:showPercent val="0"/>
            <c:separator>; </c:separator>
            <c:showLeaderLines val="0"/>
          </c:dLbls>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データシート!$F$3,データシート!$F$5,データシート!$F$7,データシート!$F$9,データシート!$F$11</c:f>
              <c:numCache>
                <c:formatCode>General</c:formatCode>
                <c:ptCount val="5"/>
                <c:pt idx="0">
                  <c:v>291945</c:v>
                </c:pt>
                <c:pt idx="1">
                  <c:v>291173</c:v>
                </c:pt>
                <c:pt idx="2">
                  <c:v>271581</c:v>
                </c:pt>
                <c:pt idx="3">
                  <c:v>268375</c:v>
                </c:pt>
                <c:pt idx="4">
                  <c:v>301035</c:v>
                </c:pt>
              </c:numCache>
            </c:numRef>
          </c:val>
          <c:smooth val="0"/>
        </c:ser>
        <c:ser>
          <c:idx val="1"/>
          <c:order val="1"/>
          <c:tx>
            <c:strRef>
              <c:f>データシート!$D$2</c:f>
              <c:strCache>
                <c:ptCount val="1"/>
                <c:pt idx="0">
                  <c:v>当該団体(円)</c:v>
                </c:pt>
              </c:strCache>
            </c:strRef>
          </c:tx>
          <c:spPr>
            <a:solidFill>
              <a:srgbClr val="ff0000"/>
            </a:solidFill>
            <a:ln w="12600">
              <a:solidFill>
                <a:srgbClr val="ff0000"/>
              </a:solidFill>
              <a:round/>
            </a:ln>
          </c:spPr>
          <c:marker>
            <c:symbol val="circle"/>
            <c:size val="8"/>
            <c:spPr>
              <a:solidFill>
                <a:srgbClr val="ff0000"/>
              </a:solidFill>
            </c:spPr>
          </c:marker>
          <c:dLbls>
            <c:numFmt formatCode="#,##0;&quot;△ &quot;#,##0" sourceLinked="1"/>
            <c:txPr>
              <a:bodyPr/>
              <a:lstStyle/>
              <a:p>
                <a:pPr>
                  <a:defRPr b="0" sz="1075" spc="-1" strike="noStrike">
                    <a:solidFill>
                      <a:srgbClr val="000000"/>
                    </a:solidFill>
                    <a:latin typeface="ＭＳ Ｐゴシック"/>
                    <a:ea typeface="ＭＳ Ｐゴシック"/>
                  </a:defRPr>
                </a:pPr>
              </a:p>
            </c:txPr>
            <c:dLblPos val="r"/>
            <c:showLegendKey val="0"/>
            <c:showVal val="0"/>
            <c:showCatName val="0"/>
            <c:showSerName val="0"/>
            <c:showPercent val="0"/>
            <c:separator>; </c:separator>
            <c:showLeaderLines val="0"/>
          </c:dLbls>
          <c:cat>
            <c:strRef>
              <c:f>データシート!$A$3,データシート!$A$5,データシート!$A$7,データシート!$A$9,データシート!$A$11</c:f>
              <c:strCache>
                <c:ptCount val="5"/>
                <c:pt idx="0">
                  <c:v> H28</c:v>
                </c:pt>
                <c:pt idx="1">
                  <c:v> H29</c:v>
                </c:pt>
                <c:pt idx="2">
                  <c:v> H30</c:v>
                </c:pt>
                <c:pt idx="3">
                  <c:v> R01</c:v>
                </c:pt>
                <c:pt idx="4">
                  <c:v> R02</c:v>
                </c:pt>
              </c:strCache>
            </c:strRef>
          </c:cat>
          <c:val>
            <c:numRef>
              <c:f>データシート!$D$3,データシート!$D$5,データシート!$D$7,データシート!$D$9,データシート!$D$11</c:f>
              <c:numCache>
                <c:formatCode>General</c:formatCode>
                <c:ptCount val="5"/>
                <c:pt idx="0">
                  <c:v>196883</c:v>
                </c:pt>
                <c:pt idx="1">
                  <c:v>149889</c:v>
                </c:pt>
                <c:pt idx="2">
                  <c:v>287459</c:v>
                </c:pt>
                <c:pt idx="3">
                  <c:v>671975</c:v>
                </c:pt>
                <c:pt idx="4">
                  <c:v>176026</c:v>
                </c:pt>
              </c:numCache>
            </c:numRef>
          </c:val>
          <c:smooth val="0"/>
        </c:ser>
        <c:hiLowLines>
          <c:spPr>
            <a:ln>
              <a:noFill/>
            </a:ln>
          </c:spPr>
        </c:hiLowLines>
        <c:marker val="1"/>
        <c:axId val="39393293"/>
        <c:axId val="65515587"/>
      </c:lineChart>
      <c:catAx>
        <c:axId val="39393293"/>
        <c:scaling>
          <c:orientation val="minMax"/>
        </c:scaling>
        <c:delete val="0"/>
        <c:axPos val="b"/>
        <c:numFmt formatCode="General" sourceLinked="1"/>
        <c:majorTickMark val="in"/>
        <c:minorTickMark val="none"/>
        <c:tickLblPos val="nextTo"/>
        <c:spPr>
          <a:ln w="9360">
            <a:noFill/>
          </a:ln>
        </c:spPr>
        <c:txPr>
          <a:bodyPr/>
          <a:lstStyle/>
          <a:p>
            <a:pPr>
              <a:defRPr b="0" sz="1000" spc="-1" strike="noStrike">
                <a:solidFill>
                  <a:srgbClr val="000000"/>
                </a:solidFill>
                <a:latin typeface="ＭＳ Ｐゴシック"/>
                <a:ea typeface="ＭＳ Ｐゴシック"/>
              </a:defRPr>
            </a:pPr>
          </a:p>
        </c:txPr>
        <c:crossAx val="65515587"/>
        <c:crosses val="autoZero"/>
        <c:auto val="1"/>
        <c:lblAlgn val="ctr"/>
        <c:lblOffset val="100"/>
      </c:catAx>
      <c:valAx>
        <c:axId val="65515587"/>
        <c:scaling>
          <c:orientation val="minMax"/>
          <c:max val="900000"/>
          <c:min val="0"/>
        </c:scaling>
        <c:delete val="0"/>
        <c:axPos val="l"/>
        <c:majorGridlines>
          <c:spPr>
            <a:ln w="12600">
              <a:solidFill>
                <a:srgbClr val="c0c0c0"/>
              </a:solidFill>
              <a:round/>
            </a:ln>
          </c:spPr>
        </c:majorGridlines>
        <c:title>
          <c:tx>
            <c:rich>
              <a:bodyPr rot="0"/>
              <a:lstStyle/>
              <a:p>
                <a:pPr>
                  <a:defRPr b="0" sz="1075" spc="-1" strike="noStrike">
                    <a:solidFill>
                      <a:srgbClr val="000000"/>
                    </a:solidFill>
                    <a:latin typeface="ＭＳ Ｐゴシック"/>
                    <a:ea typeface="ＭＳ Ｐゴシック"/>
                  </a:defRPr>
                </a:pPr>
                <a:r>
                  <a:rPr b="0" sz="1075" spc="-1" strike="noStrike">
                    <a:solidFill>
                      <a:srgbClr val="000000"/>
                    </a:solidFill>
                    <a:latin typeface="ＭＳ Ｐゴシック"/>
                    <a:ea typeface="ＭＳ Ｐゴシック"/>
                  </a:rPr>
                  <a:t>（円）</a:t>
                </a:r>
              </a:p>
            </c:rich>
          </c:tx>
          <c:layout>
            <c:manualLayout>
              <c:xMode val="edge"/>
              <c:yMode val="edge"/>
              <c:x val="0.0938981042654028"/>
              <c:y val="0.0752223320158103"/>
            </c:manualLayout>
          </c:layout>
          <c:overlay val="0"/>
          <c:spPr>
            <a:noFill/>
            <a:ln w="25560">
              <a:noFill/>
            </a:ln>
          </c:spPr>
        </c:title>
        <c:numFmt formatCode="#,##0;&quot;△ &quot;#,##0" sourceLinked="0"/>
        <c:majorTickMark val="in"/>
        <c:minorTickMark val="none"/>
        <c:tickLblPos val="nextTo"/>
        <c:spPr>
          <a:ln w="9360">
            <a:noFill/>
          </a:ln>
        </c:spPr>
        <c:txPr>
          <a:bodyPr/>
          <a:lstStyle/>
          <a:p>
            <a:pPr>
              <a:defRPr b="0" sz="1000" spc="-1" strike="noStrike">
                <a:solidFill>
                  <a:srgbClr val="000000"/>
                </a:solidFill>
                <a:latin typeface="ＭＳ Ｐゴシック"/>
                <a:ea typeface="ＭＳ Ｐゴシック"/>
              </a:defRPr>
            </a:pPr>
          </a:p>
        </c:txPr>
        <c:crossAx val="39393293"/>
        <c:crosses val="autoZero"/>
        <c:crossBetween val="midCat"/>
      </c:valAx>
      <c:spPr>
        <a:solidFill>
          <a:srgbClr val="e6ffd5"/>
        </a:solidFill>
        <a:ln w="12600">
          <a:solidFill>
            <a:srgbClr val="000000"/>
          </a:solidFill>
          <a:round/>
        </a:ln>
      </c:spPr>
    </c:plotArea>
    <c:plotVisOnly val="1"/>
    <c:dispBlanksAs val="gap"/>
  </c:chart>
  <c:spPr>
    <a:noFill/>
    <a:ln w="936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0764362220058423"/>
          <c:y val="0.077739290568685"/>
          <c:w val="0.92127930492098"/>
          <c:h val="0.846845266804051"/>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データシート!$B$18:$F$18</c:f>
              <c:strCache>
                <c:ptCount val="5"/>
                <c:pt idx="0">
                  <c:v>H28</c:v>
                </c:pt>
                <c:pt idx="1">
                  <c:v>H29</c:v>
                </c:pt>
                <c:pt idx="2">
                  <c:v>H30</c:v>
                </c:pt>
                <c:pt idx="3">
                  <c:v>R01</c:v>
                </c:pt>
                <c:pt idx="4">
                  <c:v>R02</c:v>
                </c:pt>
              </c:strCache>
            </c:strRef>
          </c:cat>
          <c:val>
            <c:numRef>
              <c:f>データシート!$B$19:$F$19</c:f>
              <c:numCache>
                <c:formatCode>General</c:formatCode>
                <c:ptCount val="5"/>
                <c:pt idx="0">
                  <c:v>18.3</c:v>
                </c:pt>
                <c:pt idx="1">
                  <c:v>12.08</c:v>
                </c:pt>
                <c:pt idx="2">
                  <c:v>11.58</c:v>
                </c:pt>
                <c:pt idx="3">
                  <c:v>12.77</c:v>
                </c:pt>
                <c:pt idx="4">
                  <c:v>10.89</c:v>
                </c:pt>
              </c:numCache>
            </c:numRef>
          </c:val>
        </c:ser>
        <c:ser>
          <c:idx val="1"/>
          <c:order val="1"/>
          <c:tx>
            <c:strRef>
              <c:f>データシート!$A$20</c:f>
              <c:strCache>
                <c:ptCount val="1"/>
                <c:pt idx="0">
                  <c:v>財政調整基金残高</c:v>
                </c:pt>
              </c:strCache>
            </c:strRef>
          </c:tx>
          <c:spPr>
            <a:solidFill>
              <a:srgbClr val="ff808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データシート!$B$18:$F$18</c:f>
              <c:strCache>
                <c:ptCount val="5"/>
                <c:pt idx="0">
                  <c:v>H28</c:v>
                </c:pt>
                <c:pt idx="1">
                  <c:v>H29</c:v>
                </c:pt>
                <c:pt idx="2">
                  <c:v>H30</c:v>
                </c:pt>
                <c:pt idx="3">
                  <c:v>R01</c:v>
                </c:pt>
                <c:pt idx="4">
                  <c:v>R02</c:v>
                </c:pt>
              </c:strCache>
            </c:strRef>
          </c:cat>
          <c:val>
            <c:numRef>
              <c:f>データシート!$B$20:$F$20</c:f>
              <c:numCache>
                <c:formatCode>General</c:formatCode>
                <c:ptCount val="5"/>
                <c:pt idx="0">
                  <c:v>23.74</c:v>
                </c:pt>
                <c:pt idx="1">
                  <c:v>33.28</c:v>
                </c:pt>
                <c:pt idx="2">
                  <c:v>42.49</c:v>
                </c:pt>
                <c:pt idx="3">
                  <c:v>47.5</c:v>
                </c:pt>
                <c:pt idx="4">
                  <c:v>47.06</c:v>
                </c:pt>
              </c:numCache>
            </c:numRef>
          </c:val>
        </c:ser>
        <c:gapWidth val="250"/>
        <c:overlap val="100"/>
        <c:axId val="57905320"/>
        <c:axId val="30428785"/>
      </c:barChart>
      <c:lineChart>
        <c:grouping val="stacked"/>
        <c:varyColors val="0"/>
        <c:ser>
          <c:idx val="2"/>
          <c:order val="2"/>
          <c:tx>
            <c:strRef>
              <c:f>データシート!$A$21</c:f>
              <c:strCache>
                <c:ptCount val="1"/>
                <c:pt idx="0">
                  <c:v>実質単年度収支</c:v>
                </c:pt>
              </c:strCache>
            </c:strRef>
          </c:tx>
          <c:spPr>
            <a:solidFill>
              <a:srgbClr val="ff0000"/>
            </a:solidFill>
            <a:ln w="38160">
              <a:solidFill>
                <a:srgbClr val="ff0000"/>
              </a:solidFill>
              <a:round/>
            </a:ln>
          </c:spPr>
          <c:marker>
            <c:symbol val="circle"/>
            <c:size val="15"/>
            <c:spPr>
              <a:solidFill>
                <a:srgbClr val="ff0000"/>
              </a:solidFill>
            </c:spPr>
          </c:marker>
          <c:dLbls>
            <c:numFmt formatCode="General" sourceLinked="1"/>
            <c:txPr>
              <a:bodyPr/>
              <a:lstStyle/>
              <a:p>
                <a:pPr>
                  <a:defRPr b="1" sz="14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データシート!$B$18:$F$18</c:f>
              <c:strCache>
                <c:ptCount val="5"/>
                <c:pt idx="0">
                  <c:v>H28</c:v>
                </c:pt>
                <c:pt idx="1">
                  <c:v>H29</c:v>
                </c:pt>
                <c:pt idx="2">
                  <c:v>H30</c:v>
                </c:pt>
                <c:pt idx="3">
                  <c:v>R01</c:v>
                </c:pt>
                <c:pt idx="4">
                  <c:v>R02</c:v>
                </c:pt>
              </c:strCache>
            </c:strRef>
          </c:cat>
          <c:val>
            <c:numRef>
              <c:f>データシート!$B$21:$F$21</c:f>
              <c:numCache>
                <c:formatCode>General</c:formatCode>
                <c:ptCount val="5"/>
                <c:pt idx="0">
                  <c:v>7.75</c:v>
                </c:pt>
                <c:pt idx="1">
                  <c:v>2.87</c:v>
                </c:pt>
                <c:pt idx="2">
                  <c:v>13.43</c:v>
                </c:pt>
                <c:pt idx="3">
                  <c:v>7.71</c:v>
                </c:pt>
                <c:pt idx="4">
                  <c:v>1.77</c:v>
                </c:pt>
              </c:numCache>
            </c:numRef>
          </c:val>
          <c:smooth val="0"/>
        </c:ser>
        <c:hiLowLines>
          <c:spPr>
            <a:ln>
              <a:noFill/>
            </a:ln>
          </c:spPr>
        </c:hiLowLines>
        <c:marker val="1"/>
        <c:axId val="57905320"/>
        <c:axId val="30428785"/>
      </c:lineChart>
      <c:catAx>
        <c:axId val="57905320"/>
        <c:scaling>
          <c:orientation val="minMax"/>
        </c:scaling>
        <c:delete val="0"/>
        <c:axPos val="b"/>
        <c:numFmt formatCode="General" sourceLinked="1"/>
        <c:majorTickMark val="none"/>
        <c:minorTickMark val="none"/>
        <c:tickLblPos val="low"/>
        <c:spPr>
          <a:ln w="3240">
            <a:solidFill>
              <a:srgbClr val="000000"/>
            </a:solidFill>
            <a:round/>
          </a:ln>
        </c:spPr>
        <c:txPr>
          <a:bodyPr/>
          <a:lstStyle/>
          <a:p>
            <a:pPr>
              <a:defRPr b="1" sz="1400" spc="-1" strike="noStrike">
                <a:solidFill>
                  <a:srgbClr val="000000"/>
                </a:solidFill>
                <a:latin typeface="ＭＳ ゴシック"/>
                <a:ea typeface="ＭＳ ゴシック"/>
              </a:defRPr>
            </a:pPr>
          </a:p>
        </c:txPr>
        <c:crossAx val="30428785"/>
        <c:crosses val="autoZero"/>
        <c:auto val="1"/>
        <c:lblAlgn val="ctr"/>
        <c:lblOffset val="100"/>
      </c:catAx>
      <c:valAx>
        <c:axId val="30428785"/>
        <c:scaling>
          <c:orientation val="minMax"/>
        </c:scaling>
        <c:delete val="0"/>
        <c:axPos val="l"/>
        <c:majorGridlines>
          <c:spPr>
            <a:ln w="3240">
              <a:solidFill>
                <a:srgbClr val="000000"/>
              </a:solidFill>
              <a:round/>
            </a:ln>
          </c:spPr>
        </c:majorGridlines>
        <c:numFmt formatCode="0.00_ " sourceLinked="0"/>
        <c:majorTickMark val="in"/>
        <c:minorTickMark val="none"/>
        <c:tickLblPos val="nextTo"/>
        <c:spPr>
          <a:ln w="3240">
            <a:solidFill>
              <a:srgbClr val="000000"/>
            </a:solidFill>
            <a:round/>
          </a:ln>
        </c:spPr>
        <c:txPr>
          <a:bodyPr/>
          <a:lstStyle/>
          <a:p>
            <a:pPr>
              <a:defRPr b="0" sz="1400" spc="-1" strike="noStrike">
                <a:solidFill>
                  <a:srgbClr val="000000"/>
                </a:solidFill>
                <a:latin typeface="ＭＳ ゴシック"/>
                <a:ea typeface="ＭＳ ゴシック"/>
              </a:defRPr>
            </a:pPr>
          </a:p>
        </c:txPr>
        <c:crossAx val="57905320"/>
        <c:crosses val="autoZero"/>
      </c:valAx>
      <c:spPr>
        <a:solidFill>
          <a:srgbClr val="ffffff"/>
        </a:solidFill>
        <a:ln w="25560">
          <a:noFill/>
        </a:ln>
      </c:spPr>
    </c:plotArea>
    <c:plotVisOnly val="1"/>
    <c:dispBlanksAs val="zero"/>
  </c:chart>
  <c:spPr>
    <a:noFill/>
    <a:ln w="9360">
      <a:no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0457890580126364"/>
          <c:y val="0.077341163241082"/>
          <c:w val="0.931127943710511"/>
          <c:h val="0.717748485037796"/>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データシート!$B$27:$K$27</c:f>
              <c:numCache>
                <c:formatCode>General</c:formatCode>
                <c:ptCount val="10"/>
                <c:pt idx="0">
                  <c:v/>
                </c:pt>
                <c:pt idx="1">
                  <c:v/>
                </c:pt>
                <c:pt idx="2">
                  <c:v/>
                </c:pt>
                <c:pt idx="3">
                  <c:v/>
                </c:pt>
                <c:pt idx="4">
                  <c:v/>
                </c:pt>
                <c:pt idx="5">
                  <c:v/>
                </c:pt>
                <c:pt idx="6">
                  <c:v/>
                </c:pt>
                <c:pt idx="7">
                  <c:v/>
                </c:pt>
                <c:pt idx="8">
                  <c:v/>
                </c:pt>
                <c:pt idx="9">
                  <c:v/>
                </c:pt>
              </c:numCache>
            </c:numRef>
          </c:val>
        </c:ser>
        <c:ser>
          <c:idx val="1"/>
          <c:order val="1"/>
          <c:tx>
            <c:strRef>
              <c:f>データシート!$A$28</c:f>
              <c:strCache>
                <c:ptCount val="1"/>
                <c:pt idx="0">
                  <c:v>その他会計（赤字）</c:v>
                </c:pt>
              </c:strCache>
            </c:strRef>
          </c:tx>
          <c:spPr>
            <a:solidFill>
              <a:srgbClr val="ff000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データシート!$B$28:$K$28</c:f>
              <c:numCache>
                <c:formatCode>General</c:formatCode>
                <c:ptCount val="10"/>
                <c:pt idx="0">
                  <c:v/>
                </c:pt>
                <c:pt idx="1">
                  <c:v/>
                </c:pt>
                <c:pt idx="2">
                  <c:v/>
                </c:pt>
                <c:pt idx="3">
                  <c:v/>
                </c:pt>
                <c:pt idx="4">
                  <c:v/>
                </c:pt>
                <c:pt idx="5">
                  <c:v/>
                </c:pt>
                <c:pt idx="6">
                  <c:v/>
                </c:pt>
                <c:pt idx="7">
                  <c:v/>
                </c:pt>
                <c:pt idx="8">
                  <c:v/>
                </c:pt>
                <c:pt idx="9">
                  <c:v/>
                </c:pt>
              </c:numCache>
            </c:numRef>
          </c:val>
        </c:ser>
        <c:ser>
          <c:idx val="2"/>
          <c:order val="2"/>
          <c:tx>
            <c:strRef>
              <c:f>データシート!$A$29</c:f>
              <c:strCache>
                <c:ptCount val="1"/>
                <c:pt idx="0">
                  <c:v>#N/A</c:v>
                </c:pt>
              </c:strCache>
            </c:strRef>
          </c:tx>
          <c:spPr>
            <a:solidFill>
              <a:srgbClr val="00ff0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データシート!$B$29:$K$29</c:f>
              <c:numCache>
                <c:formatCode>General</c:formatCode>
                <c:ptCount val="10"/>
                <c:pt idx="0">
                  <c:v/>
                </c:pt>
                <c:pt idx="1">
                  <c:v/>
                </c:pt>
                <c:pt idx="2">
                  <c:v/>
                </c:pt>
                <c:pt idx="3">
                  <c:v/>
                </c:pt>
                <c:pt idx="4">
                  <c:v/>
                </c:pt>
                <c:pt idx="5">
                  <c:v/>
                </c:pt>
                <c:pt idx="6">
                  <c:v/>
                </c:pt>
                <c:pt idx="7">
                  <c:v/>
                </c:pt>
                <c:pt idx="8">
                  <c:v/>
                </c:pt>
                <c:pt idx="9">
                  <c:v/>
                </c:pt>
              </c:numCache>
            </c:numRef>
          </c:val>
        </c:ser>
        <c:ser>
          <c:idx val="3"/>
          <c:order val="3"/>
          <c:tx>
            <c:strRef>
              <c:f>データシート!$A$30</c:f>
              <c:strCache>
                <c:ptCount val="1"/>
                <c:pt idx="0">
                  <c:v>#N/A</c:v>
                </c:pt>
              </c:strCache>
            </c:strRef>
          </c:tx>
          <c:spPr>
            <a:solidFill>
              <a:srgbClr val="80008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データシート!$B$30:$K$30</c:f>
              <c:numCache>
                <c:formatCode>General</c:formatCode>
                <c:ptCount val="10"/>
                <c:pt idx="0">
                  <c:v/>
                </c:pt>
                <c:pt idx="1">
                  <c:v/>
                </c:pt>
                <c:pt idx="2">
                  <c:v/>
                </c:pt>
                <c:pt idx="3">
                  <c:v/>
                </c:pt>
                <c:pt idx="4">
                  <c:v/>
                </c:pt>
                <c:pt idx="5">
                  <c:v/>
                </c:pt>
                <c:pt idx="6">
                  <c:v/>
                </c:pt>
                <c:pt idx="7">
                  <c:v/>
                </c:pt>
                <c:pt idx="8">
                  <c:v/>
                </c:pt>
                <c:pt idx="9">
                  <c:v/>
                </c:pt>
              </c:numCache>
            </c:numRef>
          </c:val>
        </c:ser>
        <c:ser>
          <c:idx val="4"/>
          <c:order val="4"/>
          <c:tx>
            <c:strRef>
              <c:f>データシート!$A$31</c:f>
              <c:strCache>
                <c:ptCount val="1"/>
                <c:pt idx="0">
                  <c:v>後期高齢者医療特別会計</c:v>
                </c:pt>
              </c:strCache>
            </c:strRef>
          </c:tx>
          <c:spPr>
            <a:solidFill>
              <a:srgbClr val="ffff0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データシート!$B$31:$K$31</c:f>
              <c:numCache>
                <c:formatCode>General</c:formatCode>
                <c:ptCount val="10"/>
                <c:pt idx="0">
                  <c:v/>
                </c:pt>
                <c:pt idx="1">
                  <c:v>0.02</c:v>
                </c:pt>
                <c:pt idx="2">
                  <c:v/>
                </c:pt>
                <c:pt idx="3">
                  <c:v>0.02</c:v>
                </c:pt>
                <c:pt idx="4">
                  <c:v/>
                </c:pt>
                <c:pt idx="5">
                  <c:v>0.02</c:v>
                </c:pt>
                <c:pt idx="6">
                  <c:v/>
                </c:pt>
                <c:pt idx="7">
                  <c:v>0.02</c:v>
                </c:pt>
                <c:pt idx="8">
                  <c:v/>
                </c:pt>
                <c:pt idx="9">
                  <c:v>0.01</c:v>
                </c:pt>
              </c:numCache>
            </c:numRef>
          </c:val>
        </c:ser>
        <c:ser>
          <c:idx val="5"/>
          <c:order val="5"/>
          <c:tx>
            <c:strRef>
              <c:f>データシート!$A$32</c:f>
              <c:strCache>
                <c:ptCount val="1"/>
                <c:pt idx="0">
                  <c:v>公共下水道事業特別会計</c:v>
                </c:pt>
              </c:strCache>
            </c:strRef>
          </c:tx>
          <c:spPr>
            <a:solidFill>
              <a:srgbClr val="ff660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データシート!$B$32:$K$32</c:f>
              <c:numCache>
                <c:formatCode>General</c:formatCode>
                <c:ptCount val="10"/>
                <c:pt idx="0">
                  <c:v/>
                </c:pt>
                <c:pt idx="1">
                  <c:v>0.08</c:v>
                </c:pt>
                <c:pt idx="2">
                  <c:v/>
                </c:pt>
                <c:pt idx="3">
                  <c:v>0.19</c:v>
                </c:pt>
                <c:pt idx="4">
                  <c:v/>
                </c:pt>
                <c:pt idx="5">
                  <c:v>0.37</c:v>
                </c:pt>
                <c:pt idx="6">
                  <c:v/>
                </c:pt>
                <c:pt idx="7">
                  <c:v>0.05</c:v>
                </c:pt>
                <c:pt idx="8">
                  <c:v/>
                </c:pt>
                <c:pt idx="9">
                  <c:v>0.4</c:v>
                </c:pt>
              </c:numCache>
            </c:numRef>
          </c:val>
        </c:ser>
        <c:ser>
          <c:idx val="6"/>
          <c:order val="6"/>
          <c:tx>
            <c:strRef>
              <c:f>データシート!$A$33</c:f>
              <c:strCache>
                <c:ptCount val="1"/>
                <c:pt idx="0">
                  <c:v>工業用水道事業会計</c:v>
                </c:pt>
              </c:strCache>
            </c:strRef>
          </c:tx>
          <c:spPr>
            <a:solidFill>
              <a:srgbClr val="9999ff"/>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データシート!$B$33:$K$33</c:f>
              <c:numCache>
                <c:formatCode>General</c:formatCode>
                <c:ptCount val="10"/>
                <c:pt idx="0">
                  <c:v/>
                </c:pt>
                <c:pt idx="1">
                  <c:v>0.39</c:v>
                </c:pt>
                <c:pt idx="2">
                  <c:v/>
                </c:pt>
                <c:pt idx="3">
                  <c:v>0.48</c:v>
                </c:pt>
                <c:pt idx="4">
                  <c:v/>
                </c:pt>
                <c:pt idx="5">
                  <c:v>0.6</c:v>
                </c:pt>
                <c:pt idx="6">
                  <c:v/>
                </c:pt>
                <c:pt idx="7">
                  <c:v>0.66</c:v>
                </c:pt>
                <c:pt idx="8">
                  <c:v/>
                </c:pt>
                <c:pt idx="9">
                  <c:v>0.71</c:v>
                </c:pt>
              </c:numCache>
            </c:numRef>
          </c:val>
        </c:ser>
        <c:ser>
          <c:idx val="7"/>
          <c:order val="7"/>
          <c:tx>
            <c:strRef>
              <c:f>データシート!$A$34</c:f>
              <c:strCache>
                <c:ptCount val="1"/>
                <c:pt idx="0">
                  <c:v>簡易水道事業特別会計</c:v>
                </c:pt>
              </c:strCache>
            </c:strRef>
          </c:tx>
          <c:spPr>
            <a:solidFill>
              <a:srgbClr val="00800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データシート!$B$34:$K$34</c:f>
              <c:numCache>
                <c:formatCode>General</c:formatCode>
                <c:ptCount val="10"/>
                <c:pt idx="0">
                  <c:v/>
                </c:pt>
                <c:pt idx="1">
                  <c:v>0.44</c:v>
                </c:pt>
                <c:pt idx="2">
                  <c:v/>
                </c:pt>
                <c:pt idx="3">
                  <c:v>0.46</c:v>
                </c:pt>
                <c:pt idx="4">
                  <c:v/>
                </c:pt>
                <c:pt idx="5">
                  <c:v>0.76</c:v>
                </c:pt>
                <c:pt idx="6">
                  <c:v/>
                </c:pt>
                <c:pt idx="7">
                  <c:v>0.44</c:v>
                </c:pt>
                <c:pt idx="8">
                  <c:v/>
                </c:pt>
                <c:pt idx="9">
                  <c:v>0.95</c:v>
                </c:pt>
              </c:numCache>
            </c:numRef>
          </c:val>
        </c:ser>
        <c:ser>
          <c:idx val="8"/>
          <c:order val="8"/>
          <c:tx>
            <c:strRef>
              <c:f>データシート!$A$35</c:f>
              <c:strCache>
                <c:ptCount val="1"/>
                <c:pt idx="0">
                  <c:v>国民健康保険特別会計</c:v>
                </c:pt>
              </c:strCache>
            </c:strRef>
          </c:tx>
          <c:spPr>
            <a:solidFill>
              <a:srgbClr val="00ffff"/>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データシート!$B$35:$K$35</c:f>
              <c:numCache>
                <c:formatCode>General</c:formatCode>
                <c:ptCount val="10"/>
                <c:pt idx="0">
                  <c:v/>
                </c:pt>
                <c:pt idx="1">
                  <c:v>2.45</c:v>
                </c:pt>
                <c:pt idx="2">
                  <c:v/>
                </c:pt>
                <c:pt idx="3">
                  <c:v>2.74</c:v>
                </c:pt>
                <c:pt idx="4">
                  <c:v/>
                </c:pt>
                <c:pt idx="5">
                  <c:v>2.91</c:v>
                </c:pt>
                <c:pt idx="6">
                  <c:v/>
                </c:pt>
                <c:pt idx="7">
                  <c:v>2.25</c:v>
                </c:pt>
                <c:pt idx="8">
                  <c:v/>
                </c:pt>
                <c:pt idx="9">
                  <c:v>2.54</c:v>
                </c:pt>
              </c:numCache>
            </c:numRef>
          </c:val>
        </c:ser>
        <c:ser>
          <c:idx val="9"/>
          <c:order val="9"/>
          <c:tx>
            <c:strRef>
              <c:f>データシート!$A$36</c:f>
              <c:strCache>
                <c:ptCount val="1"/>
                <c:pt idx="0">
                  <c:v>一般会計</c:v>
                </c:pt>
              </c:strCache>
            </c:strRef>
          </c:tx>
          <c:spPr>
            <a:solidFill>
              <a:srgbClr val="ff808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データシート!$B$25:$K$26</c:f>
              <c:strCache>
                <c:ptCount val="20"/>
                <c:pt idx="0">
                  <c:v>H28</c:v>
                </c:pt>
                <c:pt idx="1">
                  <c:v>赤字額</c:v>
                </c:pt>
                <c:pt idx="2">
                  <c:v/>
                </c:pt>
                <c:pt idx="3">
                  <c:v>黒字額</c:v>
                </c:pt>
                <c:pt idx="4">
                  <c:v>H29</c:v>
                </c:pt>
                <c:pt idx="5">
                  <c:v>赤字額</c:v>
                </c:pt>
                <c:pt idx="6">
                  <c:v/>
                </c:pt>
                <c:pt idx="7">
                  <c:v>黒字額</c:v>
                </c:pt>
                <c:pt idx="8">
                  <c:v>H30</c:v>
                </c:pt>
                <c:pt idx="9">
                  <c:v>赤字額</c:v>
                </c:pt>
                <c:pt idx="10">
                  <c:v/>
                </c:pt>
                <c:pt idx="11">
                  <c:v>黒字額</c:v>
                </c:pt>
                <c:pt idx="12">
                  <c:v>R01</c:v>
                </c:pt>
                <c:pt idx="13">
                  <c:v>赤字額</c:v>
                </c:pt>
                <c:pt idx="14">
                  <c:v/>
                </c:pt>
                <c:pt idx="15">
                  <c:v>黒字額</c:v>
                </c:pt>
                <c:pt idx="16">
                  <c:v>R02</c:v>
                </c:pt>
                <c:pt idx="17">
                  <c:v>赤字額</c:v>
                </c:pt>
                <c:pt idx="18">
                  <c:v/>
                </c:pt>
                <c:pt idx="19">
                  <c:v>黒字額</c:v>
                </c:pt>
              </c:strCache>
            </c:strRef>
          </c:cat>
          <c:val>
            <c:numRef>
              <c:f>データシート!$B$36:$K$36</c:f>
              <c:numCache>
                <c:formatCode>General</c:formatCode>
                <c:ptCount val="10"/>
                <c:pt idx="0">
                  <c:v/>
                </c:pt>
                <c:pt idx="1">
                  <c:v>18.3</c:v>
                </c:pt>
                <c:pt idx="2">
                  <c:v/>
                </c:pt>
                <c:pt idx="3">
                  <c:v>12.08</c:v>
                </c:pt>
                <c:pt idx="4">
                  <c:v/>
                </c:pt>
                <c:pt idx="5">
                  <c:v>11.58</c:v>
                </c:pt>
                <c:pt idx="6">
                  <c:v/>
                </c:pt>
                <c:pt idx="7">
                  <c:v>12.77</c:v>
                </c:pt>
                <c:pt idx="8">
                  <c:v/>
                </c:pt>
                <c:pt idx="9">
                  <c:v>10.89</c:v>
                </c:pt>
              </c:numCache>
            </c:numRef>
          </c:val>
        </c:ser>
        <c:gapWidth val="150"/>
        <c:overlap val="100"/>
        <c:axId val="34557975"/>
        <c:axId val="26949023"/>
      </c:barChart>
      <c:catAx>
        <c:axId val="34557975"/>
        <c:scaling>
          <c:orientation val="minMax"/>
        </c:scaling>
        <c:delete val="0"/>
        <c:axPos val="b"/>
        <c:numFmt formatCode="General" sourceLinked="1"/>
        <c:majorTickMark val="none"/>
        <c:minorTickMark val="none"/>
        <c:tickLblPos val="low"/>
        <c:spPr>
          <a:ln w="3240">
            <a:solidFill>
              <a:srgbClr val="000000"/>
            </a:solidFill>
            <a:round/>
          </a:ln>
        </c:spPr>
        <c:txPr>
          <a:bodyPr/>
          <a:lstStyle/>
          <a:p>
            <a:pPr>
              <a:defRPr b="1" sz="1400" spc="-1" strike="noStrike">
                <a:solidFill>
                  <a:srgbClr val="000000"/>
                </a:solidFill>
                <a:latin typeface="ＭＳ ゴシック"/>
                <a:ea typeface="ＭＳ ゴシック"/>
              </a:defRPr>
            </a:pPr>
          </a:p>
        </c:txPr>
        <c:crossAx val="26949023"/>
        <c:crosses val="autoZero"/>
        <c:auto val="1"/>
        <c:lblAlgn val="ctr"/>
        <c:lblOffset val="100"/>
      </c:catAx>
      <c:valAx>
        <c:axId val="26949023"/>
        <c:scaling>
          <c:orientation val="minMax"/>
        </c:scaling>
        <c:delete val="0"/>
        <c:axPos val="l"/>
        <c:majorGridlines>
          <c:spPr>
            <a:ln w="3240">
              <a:solidFill>
                <a:srgbClr val="000000"/>
              </a:solidFill>
              <a:round/>
            </a:ln>
          </c:spPr>
        </c:majorGridlines>
        <c:numFmt formatCode="0.00_ " sourceLinked="0"/>
        <c:majorTickMark val="in"/>
        <c:minorTickMark val="none"/>
        <c:tickLblPos val="nextTo"/>
        <c:spPr>
          <a:ln w="3240">
            <a:solidFill>
              <a:srgbClr val="000000"/>
            </a:solidFill>
            <a:round/>
          </a:ln>
        </c:spPr>
        <c:txPr>
          <a:bodyPr/>
          <a:lstStyle/>
          <a:p>
            <a:pPr>
              <a:defRPr b="0" sz="1400" spc="-1" strike="noStrike">
                <a:solidFill>
                  <a:srgbClr val="000000"/>
                </a:solidFill>
                <a:latin typeface="ＭＳ ゴシック"/>
                <a:ea typeface="ＭＳ ゴシック"/>
              </a:defRPr>
            </a:pPr>
          </a:p>
        </c:txPr>
        <c:crossAx val="34557975"/>
        <c:crosses val="autoZero"/>
      </c:valAx>
      <c:spPr>
        <a:solidFill>
          <a:srgbClr val="ffffff"/>
        </a:solidFill>
        <a:ln w="25560">
          <a:noFill/>
        </a:ln>
      </c:spPr>
    </c:plotArea>
    <c:plotVisOnly val="1"/>
    <c:dispBlanksAs val="zero"/>
  </c:chart>
  <c:spPr>
    <a:noFill/>
    <a:ln w="936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0564508995701169"/>
          <c:y val="0.087951673686544"/>
          <c:w val="0.903550515682771"/>
          <c:h val="0.639270671691421"/>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データシート!$B$40:$P$41</c:f>
              <c:strCache>
                <c:ptCount val="30"/>
                <c:pt idx="0">
                  <c:v>H28</c:v>
                </c:pt>
                <c:pt idx="1">
                  <c:v>元利償還金等</c:v>
                </c:pt>
                <c:pt idx="2">
                  <c:v/>
                </c:pt>
                <c:pt idx="3">
                  <c:v/>
                </c:pt>
                <c:pt idx="4">
                  <c:v/>
                </c:pt>
                <c:pt idx="5">
                  <c:v>算入公債費等</c:v>
                </c:pt>
                <c:pt idx="6">
                  <c:v>H29</c:v>
                </c:pt>
                <c:pt idx="7">
                  <c:v>元利償還金等</c:v>
                </c:pt>
                <c:pt idx="8">
                  <c:v/>
                </c:pt>
                <c:pt idx="9">
                  <c:v/>
                </c:pt>
                <c:pt idx="10">
                  <c:v/>
                </c:pt>
                <c:pt idx="11">
                  <c:v>算入公債費等</c:v>
                </c:pt>
                <c:pt idx="12">
                  <c:v>H30</c:v>
                </c:pt>
                <c:pt idx="13">
                  <c:v>元利償還金等</c:v>
                </c:pt>
                <c:pt idx="14">
                  <c:v/>
                </c:pt>
                <c:pt idx="15">
                  <c:v/>
                </c:pt>
                <c:pt idx="16">
                  <c:v/>
                </c:pt>
                <c:pt idx="17">
                  <c:v>算入公債費等</c:v>
                </c:pt>
                <c:pt idx="18">
                  <c:v>R01</c:v>
                </c:pt>
                <c:pt idx="19">
                  <c:v>元利償還金等</c:v>
                </c:pt>
                <c:pt idx="20">
                  <c:v/>
                </c:pt>
                <c:pt idx="21">
                  <c:v/>
                </c:pt>
                <c:pt idx="22">
                  <c:v/>
                </c:pt>
                <c:pt idx="23">
                  <c:v>算入公債費等</c:v>
                </c:pt>
                <c:pt idx="24">
                  <c:v>R02</c:v>
                </c:pt>
                <c:pt idx="25">
                  <c:v>元利償還金等</c:v>
                </c:pt>
                <c:pt idx="26">
                  <c:v/>
                </c:pt>
                <c:pt idx="27">
                  <c:v/>
                </c:pt>
                <c:pt idx="28">
                  <c:v/>
                </c:pt>
                <c:pt idx="29">
                  <c:v>算入公債費等</c:v>
                </c:pt>
              </c:strCache>
            </c:strRef>
          </c:cat>
          <c:val>
            <c:numRef>
              <c:f>データシート!$B$42:$P$42</c:f>
              <c:numCache>
                <c:formatCode>General</c:formatCode>
                <c:ptCount val="15"/>
                <c:pt idx="0">
                  <c:v/>
                </c:pt>
                <c:pt idx="1">
                  <c:v/>
                </c:pt>
                <c:pt idx="2">
                  <c:v>252</c:v>
                </c:pt>
                <c:pt idx="3">
                  <c:v/>
                </c:pt>
                <c:pt idx="4">
                  <c:v/>
                </c:pt>
                <c:pt idx="5">
                  <c:v>270</c:v>
                </c:pt>
                <c:pt idx="6">
                  <c:v/>
                </c:pt>
                <c:pt idx="7">
                  <c:v/>
                </c:pt>
                <c:pt idx="8">
                  <c:v>305</c:v>
                </c:pt>
                <c:pt idx="9">
                  <c:v/>
                </c:pt>
                <c:pt idx="10">
                  <c:v/>
                </c:pt>
                <c:pt idx="11">
                  <c:v>327</c:v>
                </c:pt>
                <c:pt idx="12">
                  <c:v/>
                </c:pt>
                <c:pt idx="13">
                  <c:v/>
                </c:pt>
                <c:pt idx="14">
                  <c:v>392</c:v>
                </c:pt>
              </c:numCache>
            </c:numRef>
          </c:val>
        </c:ser>
        <c:ser>
          <c:idx val="1"/>
          <c:order val="1"/>
          <c:tx>
            <c:strRef>
              <c:f>データシート!$A$43</c:f>
              <c:strCache>
                <c:ptCount val="1"/>
                <c:pt idx="0">
                  <c:v>一時借入金の利子</c:v>
                </c:pt>
              </c:strCache>
            </c:strRef>
          </c:tx>
          <c:spPr>
            <a:solidFill>
              <a:srgbClr val="80008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データシート!$B$40:$P$41</c:f>
              <c:strCache>
                <c:ptCount val="30"/>
                <c:pt idx="0">
                  <c:v>H28</c:v>
                </c:pt>
                <c:pt idx="1">
                  <c:v>元利償還金等</c:v>
                </c:pt>
                <c:pt idx="2">
                  <c:v/>
                </c:pt>
                <c:pt idx="3">
                  <c:v/>
                </c:pt>
                <c:pt idx="4">
                  <c:v/>
                </c:pt>
                <c:pt idx="5">
                  <c:v>算入公債費等</c:v>
                </c:pt>
                <c:pt idx="6">
                  <c:v>H29</c:v>
                </c:pt>
                <c:pt idx="7">
                  <c:v>元利償還金等</c:v>
                </c:pt>
                <c:pt idx="8">
                  <c:v/>
                </c:pt>
                <c:pt idx="9">
                  <c:v/>
                </c:pt>
                <c:pt idx="10">
                  <c:v/>
                </c:pt>
                <c:pt idx="11">
                  <c:v>算入公債費等</c:v>
                </c:pt>
                <c:pt idx="12">
                  <c:v>H30</c:v>
                </c:pt>
                <c:pt idx="13">
                  <c:v>元利償還金等</c:v>
                </c:pt>
                <c:pt idx="14">
                  <c:v/>
                </c:pt>
                <c:pt idx="15">
                  <c:v/>
                </c:pt>
                <c:pt idx="16">
                  <c:v/>
                </c:pt>
                <c:pt idx="17">
                  <c:v>算入公債費等</c:v>
                </c:pt>
                <c:pt idx="18">
                  <c:v>R01</c:v>
                </c:pt>
                <c:pt idx="19">
                  <c:v>元利償還金等</c:v>
                </c:pt>
                <c:pt idx="20">
                  <c:v/>
                </c:pt>
                <c:pt idx="21">
                  <c:v/>
                </c:pt>
                <c:pt idx="22">
                  <c:v/>
                </c:pt>
                <c:pt idx="23">
                  <c:v>算入公債費等</c:v>
                </c:pt>
                <c:pt idx="24">
                  <c:v>R02</c:v>
                </c:pt>
                <c:pt idx="25">
                  <c:v>元利償還金等</c:v>
                </c:pt>
                <c:pt idx="26">
                  <c:v/>
                </c:pt>
                <c:pt idx="27">
                  <c:v/>
                </c:pt>
                <c:pt idx="28">
                  <c:v/>
                </c:pt>
                <c:pt idx="29">
                  <c:v>算入公債費等</c:v>
                </c:pt>
              </c:strCache>
            </c:strRef>
          </c:cat>
          <c:val>
            <c:numRef>
              <c:f>データシート!$B$43:$P$43</c:f>
              <c:numCache>
                <c:formatCode>General</c:formatCode>
                <c:ptCount val="15"/>
                <c:pt idx="0">
                  <c:v>1</c:v>
                </c:pt>
                <c:pt idx="1">
                  <c:v/>
                </c:pt>
                <c:pt idx="2">
                  <c:v/>
                </c:pt>
                <c:pt idx="3">
                  <c:v>0</c:v>
                </c:pt>
                <c:pt idx="4">
                  <c:v/>
                </c:pt>
                <c:pt idx="5">
                  <c:v/>
                </c:pt>
                <c:pt idx="6">
                  <c:v>0</c:v>
                </c:pt>
                <c:pt idx="7">
                  <c:v/>
                </c:pt>
                <c:pt idx="8">
                  <c:v/>
                </c:pt>
                <c:pt idx="9">
                  <c:v>0</c:v>
                </c:pt>
                <c:pt idx="10">
                  <c:v/>
                </c:pt>
                <c:pt idx="11">
                  <c:v/>
                </c:pt>
                <c:pt idx="12">
                  <c:v>0</c:v>
                </c:pt>
                <c:pt idx="13">
                  <c:v/>
                </c:pt>
                <c:pt idx="14">
                  <c:v/>
                </c:pt>
              </c:numCache>
            </c:numRef>
          </c:val>
        </c:ser>
        <c:ser>
          <c:idx val="2"/>
          <c:order val="2"/>
          <c:tx>
            <c:strRef>
              <c:f>データシート!$A$44</c:f>
              <c:strCache>
                <c:ptCount val="1"/>
                <c:pt idx="0">
                  <c:v>債務負担行為に基づく支出額</c:v>
                </c:pt>
              </c:strCache>
            </c:strRef>
          </c:tx>
          <c:spPr>
            <a:solidFill>
              <a:srgbClr val="ffff0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データシート!$B$40:$P$41</c:f>
              <c:strCache>
                <c:ptCount val="30"/>
                <c:pt idx="0">
                  <c:v>H28</c:v>
                </c:pt>
                <c:pt idx="1">
                  <c:v>元利償還金等</c:v>
                </c:pt>
                <c:pt idx="2">
                  <c:v/>
                </c:pt>
                <c:pt idx="3">
                  <c:v/>
                </c:pt>
                <c:pt idx="4">
                  <c:v/>
                </c:pt>
                <c:pt idx="5">
                  <c:v>算入公債費等</c:v>
                </c:pt>
                <c:pt idx="6">
                  <c:v>H29</c:v>
                </c:pt>
                <c:pt idx="7">
                  <c:v>元利償還金等</c:v>
                </c:pt>
                <c:pt idx="8">
                  <c:v/>
                </c:pt>
                <c:pt idx="9">
                  <c:v/>
                </c:pt>
                <c:pt idx="10">
                  <c:v/>
                </c:pt>
                <c:pt idx="11">
                  <c:v>算入公債費等</c:v>
                </c:pt>
                <c:pt idx="12">
                  <c:v>H30</c:v>
                </c:pt>
                <c:pt idx="13">
                  <c:v>元利償還金等</c:v>
                </c:pt>
                <c:pt idx="14">
                  <c:v/>
                </c:pt>
                <c:pt idx="15">
                  <c:v/>
                </c:pt>
                <c:pt idx="16">
                  <c:v/>
                </c:pt>
                <c:pt idx="17">
                  <c:v>算入公債費等</c:v>
                </c:pt>
                <c:pt idx="18">
                  <c:v>R01</c:v>
                </c:pt>
                <c:pt idx="19">
                  <c:v>元利償還金等</c:v>
                </c:pt>
                <c:pt idx="20">
                  <c:v/>
                </c:pt>
                <c:pt idx="21">
                  <c:v/>
                </c:pt>
                <c:pt idx="22">
                  <c:v/>
                </c:pt>
                <c:pt idx="23">
                  <c:v>算入公債費等</c:v>
                </c:pt>
                <c:pt idx="24">
                  <c:v>R02</c:v>
                </c:pt>
                <c:pt idx="25">
                  <c:v>元利償還金等</c:v>
                </c:pt>
                <c:pt idx="26">
                  <c:v/>
                </c:pt>
                <c:pt idx="27">
                  <c:v/>
                </c:pt>
                <c:pt idx="28">
                  <c:v/>
                </c:pt>
                <c:pt idx="29">
                  <c:v>算入公債費等</c:v>
                </c:pt>
              </c:strCache>
            </c:strRef>
          </c:cat>
          <c:val>
            <c:numRef>
              <c:f>データシート!$B$44:$P$44</c:f>
              <c:numCache>
                <c:formatCode>General</c:formatCode>
                <c:ptCount val="15"/>
                <c:pt idx="0">
                  <c:v/>
                </c:pt>
                <c:pt idx="1">
                  <c:v/>
                </c:pt>
                <c:pt idx="2">
                  <c:v/>
                </c:pt>
                <c:pt idx="3">
                  <c:v/>
                </c:pt>
                <c:pt idx="4">
                  <c:v/>
                </c:pt>
                <c:pt idx="5">
                  <c:v/>
                </c:pt>
                <c:pt idx="6">
                  <c:v/>
                </c:pt>
                <c:pt idx="7">
                  <c:v/>
                </c:pt>
                <c:pt idx="8">
                  <c:v/>
                </c:pt>
                <c:pt idx="9">
                  <c:v/>
                </c:pt>
                <c:pt idx="10">
                  <c:v/>
                </c:pt>
                <c:pt idx="11">
                  <c:v/>
                </c:pt>
                <c:pt idx="12">
                  <c:v/>
                </c:pt>
                <c:pt idx="13">
                  <c:v/>
                </c:pt>
                <c:pt idx="14">
                  <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データシート!$B$40:$P$41</c:f>
              <c:strCache>
                <c:ptCount val="30"/>
                <c:pt idx="0">
                  <c:v>H28</c:v>
                </c:pt>
                <c:pt idx="1">
                  <c:v>元利償還金等</c:v>
                </c:pt>
                <c:pt idx="2">
                  <c:v/>
                </c:pt>
                <c:pt idx="3">
                  <c:v/>
                </c:pt>
                <c:pt idx="4">
                  <c:v/>
                </c:pt>
                <c:pt idx="5">
                  <c:v>算入公債費等</c:v>
                </c:pt>
                <c:pt idx="6">
                  <c:v>H29</c:v>
                </c:pt>
                <c:pt idx="7">
                  <c:v>元利償還金等</c:v>
                </c:pt>
                <c:pt idx="8">
                  <c:v/>
                </c:pt>
                <c:pt idx="9">
                  <c:v/>
                </c:pt>
                <c:pt idx="10">
                  <c:v/>
                </c:pt>
                <c:pt idx="11">
                  <c:v>算入公債費等</c:v>
                </c:pt>
                <c:pt idx="12">
                  <c:v>H30</c:v>
                </c:pt>
                <c:pt idx="13">
                  <c:v>元利償還金等</c:v>
                </c:pt>
                <c:pt idx="14">
                  <c:v/>
                </c:pt>
                <c:pt idx="15">
                  <c:v/>
                </c:pt>
                <c:pt idx="16">
                  <c:v/>
                </c:pt>
                <c:pt idx="17">
                  <c:v>算入公債費等</c:v>
                </c:pt>
                <c:pt idx="18">
                  <c:v>R01</c:v>
                </c:pt>
                <c:pt idx="19">
                  <c:v>元利償還金等</c:v>
                </c:pt>
                <c:pt idx="20">
                  <c:v/>
                </c:pt>
                <c:pt idx="21">
                  <c:v/>
                </c:pt>
                <c:pt idx="22">
                  <c:v/>
                </c:pt>
                <c:pt idx="23">
                  <c:v>算入公債費等</c:v>
                </c:pt>
                <c:pt idx="24">
                  <c:v>R02</c:v>
                </c:pt>
                <c:pt idx="25">
                  <c:v>元利償還金等</c:v>
                </c:pt>
                <c:pt idx="26">
                  <c:v/>
                </c:pt>
                <c:pt idx="27">
                  <c:v/>
                </c:pt>
                <c:pt idx="28">
                  <c:v/>
                </c:pt>
                <c:pt idx="29">
                  <c:v>算入公債費等</c:v>
                </c:pt>
              </c:strCache>
            </c:strRef>
          </c:cat>
          <c:val>
            <c:numRef>
              <c:f>データシート!$B$45:$P$45</c:f>
              <c:numCache>
                <c:formatCode>General</c:formatCode>
                <c:ptCount val="15"/>
                <c:pt idx="0">
                  <c:v>32</c:v>
                </c:pt>
                <c:pt idx="1">
                  <c:v/>
                </c:pt>
                <c:pt idx="2">
                  <c:v/>
                </c:pt>
                <c:pt idx="3">
                  <c:v>36</c:v>
                </c:pt>
                <c:pt idx="4">
                  <c:v/>
                </c:pt>
                <c:pt idx="5">
                  <c:v/>
                </c:pt>
                <c:pt idx="6">
                  <c:v>39</c:v>
                </c:pt>
                <c:pt idx="7">
                  <c:v/>
                </c:pt>
                <c:pt idx="8">
                  <c:v/>
                </c:pt>
                <c:pt idx="9">
                  <c:v>41</c:v>
                </c:pt>
                <c:pt idx="10">
                  <c:v/>
                </c:pt>
                <c:pt idx="11">
                  <c:v/>
                </c:pt>
                <c:pt idx="12">
                  <c:v>28</c:v>
                </c:pt>
                <c:pt idx="13">
                  <c:v/>
                </c:pt>
                <c:pt idx="14">
                  <c:v/>
                </c:pt>
              </c:numCache>
            </c:numRef>
          </c:val>
        </c:ser>
        <c:ser>
          <c:idx val="4"/>
          <c:order val="4"/>
          <c:tx>
            <c:strRef>
              <c:f>データシート!$A$46</c:f>
              <c:strCache>
                <c:ptCount val="1"/>
                <c:pt idx="0">
                  <c:v>公営企業債の元利償還金に対する繰入金</c:v>
                </c:pt>
              </c:strCache>
            </c:strRef>
          </c:tx>
          <c:spPr>
            <a:solidFill>
              <a:srgbClr val="9999ff"/>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データシート!$B$40:$P$41</c:f>
              <c:strCache>
                <c:ptCount val="30"/>
                <c:pt idx="0">
                  <c:v>H28</c:v>
                </c:pt>
                <c:pt idx="1">
                  <c:v>元利償還金等</c:v>
                </c:pt>
                <c:pt idx="2">
                  <c:v/>
                </c:pt>
                <c:pt idx="3">
                  <c:v/>
                </c:pt>
                <c:pt idx="4">
                  <c:v/>
                </c:pt>
                <c:pt idx="5">
                  <c:v>算入公債費等</c:v>
                </c:pt>
                <c:pt idx="6">
                  <c:v>H29</c:v>
                </c:pt>
                <c:pt idx="7">
                  <c:v>元利償還金等</c:v>
                </c:pt>
                <c:pt idx="8">
                  <c:v/>
                </c:pt>
                <c:pt idx="9">
                  <c:v/>
                </c:pt>
                <c:pt idx="10">
                  <c:v/>
                </c:pt>
                <c:pt idx="11">
                  <c:v>算入公債費等</c:v>
                </c:pt>
                <c:pt idx="12">
                  <c:v>H30</c:v>
                </c:pt>
                <c:pt idx="13">
                  <c:v>元利償還金等</c:v>
                </c:pt>
                <c:pt idx="14">
                  <c:v/>
                </c:pt>
                <c:pt idx="15">
                  <c:v/>
                </c:pt>
                <c:pt idx="16">
                  <c:v/>
                </c:pt>
                <c:pt idx="17">
                  <c:v>算入公債費等</c:v>
                </c:pt>
                <c:pt idx="18">
                  <c:v>R01</c:v>
                </c:pt>
                <c:pt idx="19">
                  <c:v>元利償還金等</c:v>
                </c:pt>
                <c:pt idx="20">
                  <c:v/>
                </c:pt>
                <c:pt idx="21">
                  <c:v/>
                </c:pt>
                <c:pt idx="22">
                  <c:v/>
                </c:pt>
                <c:pt idx="23">
                  <c:v>算入公債費等</c:v>
                </c:pt>
                <c:pt idx="24">
                  <c:v>R02</c:v>
                </c:pt>
                <c:pt idx="25">
                  <c:v>元利償還金等</c:v>
                </c:pt>
                <c:pt idx="26">
                  <c:v/>
                </c:pt>
                <c:pt idx="27">
                  <c:v/>
                </c:pt>
                <c:pt idx="28">
                  <c:v/>
                </c:pt>
                <c:pt idx="29">
                  <c:v>算入公債費等</c:v>
                </c:pt>
              </c:strCache>
            </c:strRef>
          </c:cat>
          <c:val>
            <c:numRef>
              <c:f>データシート!$B$46:$P$46</c:f>
              <c:numCache>
                <c:formatCode>General</c:formatCode>
                <c:ptCount val="15"/>
                <c:pt idx="0">
                  <c:v>45</c:v>
                </c:pt>
                <c:pt idx="1">
                  <c:v/>
                </c:pt>
                <c:pt idx="2">
                  <c:v/>
                </c:pt>
                <c:pt idx="3">
                  <c:v>36</c:v>
                </c:pt>
                <c:pt idx="4">
                  <c:v/>
                </c:pt>
                <c:pt idx="5">
                  <c:v/>
                </c:pt>
                <c:pt idx="6">
                  <c:v>50</c:v>
                </c:pt>
                <c:pt idx="7">
                  <c:v/>
                </c:pt>
                <c:pt idx="8">
                  <c:v/>
                </c:pt>
                <c:pt idx="9">
                  <c:v>31</c:v>
                </c:pt>
                <c:pt idx="10">
                  <c:v/>
                </c:pt>
                <c:pt idx="11">
                  <c:v/>
                </c:pt>
                <c:pt idx="12">
                  <c:v>36</c:v>
                </c:pt>
                <c:pt idx="13">
                  <c:v/>
                </c:pt>
                <c:pt idx="14">
                  <c:v/>
                </c:pt>
              </c:numCache>
            </c:numRef>
          </c:val>
        </c:ser>
        <c:ser>
          <c:idx val="5"/>
          <c:order val="5"/>
          <c:tx>
            <c:strRef>
              <c:f>データシート!$A$47</c:f>
              <c:strCache>
                <c:ptCount val="1"/>
                <c:pt idx="0">
                  <c:v>満期一括償還地方債に係る年度割相当額</c:v>
                </c:pt>
              </c:strCache>
            </c:strRef>
          </c:tx>
          <c:spPr>
            <a:solidFill>
              <a:srgbClr val="00800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データシート!$B$40:$P$41</c:f>
              <c:strCache>
                <c:ptCount val="30"/>
                <c:pt idx="0">
                  <c:v>H28</c:v>
                </c:pt>
                <c:pt idx="1">
                  <c:v>元利償還金等</c:v>
                </c:pt>
                <c:pt idx="2">
                  <c:v/>
                </c:pt>
                <c:pt idx="3">
                  <c:v/>
                </c:pt>
                <c:pt idx="4">
                  <c:v/>
                </c:pt>
                <c:pt idx="5">
                  <c:v>算入公債費等</c:v>
                </c:pt>
                <c:pt idx="6">
                  <c:v>H29</c:v>
                </c:pt>
                <c:pt idx="7">
                  <c:v>元利償還金等</c:v>
                </c:pt>
                <c:pt idx="8">
                  <c:v/>
                </c:pt>
                <c:pt idx="9">
                  <c:v/>
                </c:pt>
                <c:pt idx="10">
                  <c:v/>
                </c:pt>
                <c:pt idx="11">
                  <c:v>算入公債費等</c:v>
                </c:pt>
                <c:pt idx="12">
                  <c:v>H30</c:v>
                </c:pt>
                <c:pt idx="13">
                  <c:v>元利償還金等</c:v>
                </c:pt>
                <c:pt idx="14">
                  <c:v/>
                </c:pt>
                <c:pt idx="15">
                  <c:v/>
                </c:pt>
                <c:pt idx="16">
                  <c:v/>
                </c:pt>
                <c:pt idx="17">
                  <c:v>算入公債費等</c:v>
                </c:pt>
                <c:pt idx="18">
                  <c:v>R01</c:v>
                </c:pt>
                <c:pt idx="19">
                  <c:v>元利償還金等</c:v>
                </c:pt>
                <c:pt idx="20">
                  <c:v/>
                </c:pt>
                <c:pt idx="21">
                  <c:v/>
                </c:pt>
                <c:pt idx="22">
                  <c:v/>
                </c:pt>
                <c:pt idx="23">
                  <c:v>算入公債費等</c:v>
                </c:pt>
                <c:pt idx="24">
                  <c:v>R02</c:v>
                </c:pt>
                <c:pt idx="25">
                  <c:v>元利償還金等</c:v>
                </c:pt>
                <c:pt idx="26">
                  <c:v/>
                </c:pt>
                <c:pt idx="27">
                  <c:v/>
                </c:pt>
                <c:pt idx="28">
                  <c:v/>
                </c:pt>
                <c:pt idx="29">
                  <c:v>算入公債費等</c:v>
                </c:pt>
              </c:strCache>
            </c:strRef>
          </c:cat>
          <c:val>
            <c:numRef>
              <c:f>データシート!$B$47:$P$47</c:f>
              <c:numCache>
                <c:formatCode>General</c:formatCode>
                <c:ptCount val="15"/>
                <c:pt idx="0">
                  <c:v/>
                </c:pt>
                <c:pt idx="1">
                  <c:v/>
                </c:pt>
                <c:pt idx="2">
                  <c:v/>
                </c:pt>
                <c:pt idx="3">
                  <c:v/>
                </c:pt>
                <c:pt idx="4">
                  <c:v/>
                </c:pt>
                <c:pt idx="5">
                  <c:v/>
                </c:pt>
                <c:pt idx="6">
                  <c:v/>
                </c:pt>
                <c:pt idx="7">
                  <c:v/>
                </c:pt>
                <c:pt idx="8">
                  <c:v/>
                </c:pt>
                <c:pt idx="9">
                  <c:v/>
                </c:pt>
                <c:pt idx="10">
                  <c:v/>
                </c:pt>
                <c:pt idx="11">
                  <c:v/>
                </c:pt>
                <c:pt idx="12">
                  <c:v/>
                </c:pt>
                <c:pt idx="13">
                  <c:v/>
                </c:pt>
                <c:pt idx="14">
                  <c:v/>
                </c:pt>
              </c:numCache>
            </c:numRef>
          </c:val>
        </c:ser>
        <c:ser>
          <c:idx val="6"/>
          <c:order val="6"/>
          <c:tx>
            <c:strRef>
              <c:f>データシート!$A$48</c:f>
              <c:strCache>
                <c:ptCount val="1"/>
                <c:pt idx="0">
                  <c:v>減債基金積立不足算定額</c:v>
                </c:pt>
              </c:strCache>
            </c:strRef>
          </c:tx>
          <c:spPr>
            <a:solidFill>
              <a:srgbClr val="00ffff"/>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データシート!$B$40:$P$41</c:f>
              <c:strCache>
                <c:ptCount val="30"/>
                <c:pt idx="0">
                  <c:v>H28</c:v>
                </c:pt>
                <c:pt idx="1">
                  <c:v>元利償還金等</c:v>
                </c:pt>
                <c:pt idx="2">
                  <c:v/>
                </c:pt>
                <c:pt idx="3">
                  <c:v/>
                </c:pt>
                <c:pt idx="4">
                  <c:v/>
                </c:pt>
                <c:pt idx="5">
                  <c:v>算入公債費等</c:v>
                </c:pt>
                <c:pt idx="6">
                  <c:v>H29</c:v>
                </c:pt>
                <c:pt idx="7">
                  <c:v>元利償還金等</c:v>
                </c:pt>
                <c:pt idx="8">
                  <c:v/>
                </c:pt>
                <c:pt idx="9">
                  <c:v/>
                </c:pt>
                <c:pt idx="10">
                  <c:v/>
                </c:pt>
                <c:pt idx="11">
                  <c:v>算入公債費等</c:v>
                </c:pt>
                <c:pt idx="12">
                  <c:v>H30</c:v>
                </c:pt>
                <c:pt idx="13">
                  <c:v>元利償還金等</c:v>
                </c:pt>
                <c:pt idx="14">
                  <c:v/>
                </c:pt>
                <c:pt idx="15">
                  <c:v/>
                </c:pt>
                <c:pt idx="16">
                  <c:v/>
                </c:pt>
                <c:pt idx="17">
                  <c:v>算入公債費等</c:v>
                </c:pt>
                <c:pt idx="18">
                  <c:v>R01</c:v>
                </c:pt>
                <c:pt idx="19">
                  <c:v>元利償還金等</c:v>
                </c:pt>
                <c:pt idx="20">
                  <c:v/>
                </c:pt>
                <c:pt idx="21">
                  <c:v/>
                </c:pt>
                <c:pt idx="22">
                  <c:v/>
                </c:pt>
                <c:pt idx="23">
                  <c:v>算入公債費等</c:v>
                </c:pt>
                <c:pt idx="24">
                  <c:v>R02</c:v>
                </c:pt>
                <c:pt idx="25">
                  <c:v>元利償還金等</c:v>
                </c:pt>
                <c:pt idx="26">
                  <c:v/>
                </c:pt>
                <c:pt idx="27">
                  <c:v/>
                </c:pt>
                <c:pt idx="28">
                  <c:v/>
                </c:pt>
                <c:pt idx="29">
                  <c:v>算入公債費等</c:v>
                </c:pt>
              </c:strCache>
            </c:strRef>
          </c:cat>
          <c:val>
            <c:numRef>
              <c:f>データシート!$B$48:$P$48</c:f>
              <c:numCache>
                <c:formatCode>General</c:formatCode>
                <c:ptCount val="15"/>
                <c:pt idx="0">
                  <c:v/>
                </c:pt>
                <c:pt idx="1">
                  <c:v/>
                </c:pt>
                <c:pt idx="2">
                  <c:v/>
                </c:pt>
                <c:pt idx="3">
                  <c:v/>
                </c:pt>
                <c:pt idx="4">
                  <c:v/>
                </c:pt>
                <c:pt idx="5">
                  <c:v/>
                </c:pt>
                <c:pt idx="6">
                  <c:v/>
                </c:pt>
                <c:pt idx="7">
                  <c:v/>
                </c:pt>
                <c:pt idx="8">
                  <c:v/>
                </c:pt>
                <c:pt idx="9">
                  <c:v/>
                </c:pt>
                <c:pt idx="10">
                  <c:v/>
                </c:pt>
                <c:pt idx="11">
                  <c:v/>
                </c:pt>
                <c:pt idx="12">
                  <c:v/>
                </c:pt>
                <c:pt idx="13">
                  <c:v/>
                </c:pt>
                <c:pt idx="14">
                  <c:v/>
                </c:pt>
              </c:numCache>
            </c:numRef>
          </c:val>
        </c:ser>
        <c:ser>
          <c:idx val="7"/>
          <c:order val="7"/>
          <c:tx>
            <c:strRef>
              <c:f>データシート!$A$49</c:f>
              <c:strCache>
                <c:ptCount val="1"/>
                <c:pt idx="0">
                  <c:v>元利償還金</c:v>
                </c:pt>
              </c:strCache>
            </c:strRef>
          </c:tx>
          <c:spPr>
            <a:solidFill>
              <a:srgbClr val="ff8080"/>
            </a:solidFill>
            <a:ln w="3240">
              <a:solidFill>
                <a:srgbClr val="000000"/>
              </a:solidFill>
              <a:round/>
            </a:ln>
          </c:spPr>
          <c:invertIfNegative val="0"/>
          <c:dLbls>
            <c:numFmt formatCode="General"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データシート!$B$40:$P$41</c:f>
              <c:strCache>
                <c:ptCount val="30"/>
                <c:pt idx="0">
                  <c:v>H28</c:v>
                </c:pt>
                <c:pt idx="1">
                  <c:v>元利償還金等</c:v>
                </c:pt>
                <c:pt idx="2">
                  <c:v/>
                </c:pt>
                <c:pt idx="3">
                  <c:v/>
                </c:pt>
                <c:pt idx="4">
                  <c:v/>
                </c:pt>
                <c:pt idx="5">
                  <c:v>算入公債費等</c:v>
                </c:pt>
                <c:pt idx="6">
                  <c:v>H29</c:v>
                </c:pt>
                <c:pt idx="7">
                  <c:v>元利償還金等</c:v>
                </c:pt>
                <c:pt idx="8">
                  <c:v/>
                </c:pt>
                <c:pt idx="9">
                  <c:v/>
                </c:pt>
                <c:pt idx="10">
                  <c:v/>
                </c:pt>
                <c:pt idx="11">
                  <c:v>算入公債費等</c:v>
                </c:pt>
                <c:pt idx="12">
                  <c:v>H30</c:v>
                </c:pt>
                <c:pt idx="13">
                  <c:v>元利償還金等</c:v>
                </c:pt>
                <c:pt idx="14">
                  <c:v/>
                </c:pt>
                <c:pt idx="15">
                  <c:v/>
                </c:pt>
                <c:pt idx="16">
                  <c:v/>
                </c:pt>
                <c:pt idx="17">
                  <c:v>算入公債費等</c:v>
                </c:pt>
                <c:pt idx="18">
                  <c:v>R01</c:v>
                </c:pt>
                <c:pt idx="19">
                  <c:v>元利償還金等</c:v>
                </c:pt>
                <c:pt idx="20">
                  <c:v/>
                </c:pt>
                <c:pt idx="21">
                  <c:v/>
                </c:pt>
                <c:pt idx="22">
                  <c:v/>
                </c:pt>
                <c:pt idx="23">
                  <c:v>算入公債費等</c:v>
                </c:pt>
                <c:pt idx="24">
                  <c:v>R02</c:v>
                </c:pt>
                <c:pt idx="25">
                  <c:v>元利償還金等</c:v>
                </c:pt>
                <c:pt idx="26">
                  <c:v/>
                </c:pt>
                <c:pt idx="27">
                  <c:v/>
                </c:pt>
                <c:pt idx="28">
                  <c:v/>
                </c:pt>
                <c:pt idx="29">
                  <c:v>算入公債費等</c:v>
                </c:pt>
              </c:strCache>
            </c:strRef>
          </c:cat>
          <c:val>
            <c:numRef>
              <c:f>データシート!$B$49:$P$49</c:f>
              <c:numCache>
                <c:formatCode>General</c:formatCode>
                <c:ptCount val="15"/>
                <c:pt idx="0">
                  <c:v>253</c:v>
                </c:pt>
                <c:pt idx="1">
                  <c:v/>
                </c:pt>
                <c:pt idx="2">
                  <c:v/>
                </c:pt>
                <c:pt idx="3">
                  <c:v>290</c:v>
                </c:pt>
                <c:pt idx="4">
                  <c:v/>
                </c:pt>
                <c:pt idx="5">
                  <c:v/>
                </c:pt>
                <c:pt idx="6">
                  <c:v>339</c:v>
                </c:pt>
                <c:pt idx="7">
                  <c:v/>
                </c:pt>
                <c:pt idx="8">
                  <c:v/>
                </c:pt>
                <c:pt idx="9">
                  <c:v>383</c:v>
                </c:pt>
                <c:pt idx="10">
                  <c:v/>
                </c:pt>
                <c:pt idx="11">
                  <c:v/>
                </c:pt>
                <c:pt idx="12">
                  <c:v>486</c:v>
                </c:pt>
                <c:pt idx="13">
                  <c:v/>
                </c:pt>
                <c:pt idx="14">
                  <c:v/>
                </c:pt>
              </c:numCache>
            </c:numRef>
          </c:val>
        </c:ser>
        <c:gapWidth val="100"/>
        <c:overlap val="100"/>
        <c:axId val="27889874"/>
        <c:axId val="51248047"/>
      </c:barChart>
      <c:lineChart>
        <c:grouping val="stacked"/>
        <c:varyColors val="0"/>
        <c:ser>
          <c:idx val="8"/>
          <c:order val="8"/>
          <c:tx>
            <c:strRef>
              <c:f>データシート!$A$50</c:f>
              <c:strCache>
                <c:ptCount val="1"/>
                <c:pt idx="0">
                  <c:v>実質公債費比率の分子</c:v>
                </c:pt>
              </c:strCache>
            </c:strRef>
          </c:tx>
          <c:spPr>
            <a:solidFill>
              <a:srgbClr val="ff0000"/>
            </a:solidFill>
            <a:ln w="38160">
              <a:solidFill>
                <a:srgbClr val="ff0000"/>
              </a:solidFill>
              <a:round/>
            </a:ln>
          </c:spPr>
          <c:marker>
            <c:symbol val="circle"/>
            <c:size val="15"/>
            <c:spPr>
              <a:solidFill>
                <a:srgbClr val="ff0000"/>
              </a:solidFill>
            </c:spPr>
          </c:marker>
          <c:dLbls>
            <c:numFmt formatCode="General" sourceLinked="1"/>
            <c:txPr>
              <a:bodyPr/>
              <a:lstStyle/>
              <a:p>
                <a:pPr>
                  <a:defRPr b="1" sz="14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データシート!$B$40:$P$41</c:f>
              <c:strCache>
                <c:ptCount val="30"/>
                <c:pt idx="0">
                  <c:v>H28</c:v>
                </c:pt>
                <c:pt idx="1">
                  <c:v>元利償還金等</c:v>
                </c:pt>
                <c:pt idx="2">
                  <c:v/>
                </c:pt>
                <c:pt idx="3">
                  <c:v/>
                </c:pt>
                <c:pt idx="4">
                  <c:v/>
                </c:pt>
                <c:pt idx="5">
                  <c:v>算入公債費等</c:v>
                </c:pt>
                <c:pt idx="6">
                  <c:v>H29</c:v>
                </c:pt>
                <c:pt idx="7">
                  <c:v>元利償還金等</c:v>
                </c:pt>
                <c:pt idx="8">
                  <c:v/>
                </c:pt>
                <c:pt idx="9">
                  <c:v/>
                </c:pt>
                <c:pt idx="10">
                  <c:v/>
                </c:pt>
                <c:pt idx="11">
                  <c:v>算入公債費等</c:v>
                </c:pt>
                <c:pt idx="12">
                  <c:v>H30</c:v>
                </c:pt>
                <c:pt idx="13">
                  <c:v>元利償還金等</c:v>
                </c:pt>
                <c:pt idx="14">
                  <c:v/>
                </c:pt>
                <c:pt idx="15">
                  <c:v/>
                </c:pt>
                <c:pt idx="16">
                  <c:v/>
                </c:pt>
                <c:pt idx="17">
                  <c:v>算入公債費等</c:v>
                </c:pt>
                <c:pt idx="18">
                  <c:v>R01</c:v>
                </c:pt>
                <c:pt idx="19">
                  <c:v>元利償還金等</c:v>
                </c:pt>
                <c:pt idx="20">
                  <c:v/>
                </c:pt>
                <c:pt idx="21">
                  <c:v/>
                </c:pt>
                <c:pt idx="22">
                  <c:v/>
                </c:pt>
                <c:pt idx="23">
                  <c:v>算入公債費等</c:v>
                </c:pt>
                <c:pt idx="24">
                  <c:v>R02</c:v>
                </c:pt>
                <c:pt idx="25">
                  <c:v>元利償還金等</c:v>
                </c:pt>
                <c:pt idx="26">
                  <c:v/>
                </c:pt>
                <c:pt idx="27">
                  <c:v/>
                </c:pt>
                <c:pt idx="28">
                  <c:v/>
                </c:pt>
                <c:pt idx="29">
                  <c:v>算入公債費等</c:v>
                </c:pt>
              </c:strCache>
            </c:strRef>
          </c:cat>
          <c:val>
            <c:numRef>
              <c:f>データシート!$B$50:$P$50</c:f>
              <c:numCache>
                <c:formatCode>General</c:formatCode>
                <c:ptCount val="15"/>
                <c:pt idx="0">
                  <c:v/>
                </c:pt>
                <c:pt idx="1">
                  <c:v>79</c:v>
                </c:pt>
                <c:pt idx="2">
                  <c:v/>
                </c:pt>
                <c:pt idx="3">
                  <c:v/>
                </c:pt>
                <c:pt idx="4">
                  <c:v>92</c:v>
                </c:pt>
                <c:pt idx="5">
                  <c:v/>
                </c:pt>
                <c:pt idx="6">
                  <c:v/>
                </c:pt>
                <c:pt idx="7">
                  <c:v>123</c:v>
                </c:pt>
                <c:pt idx="8">
                  <c:v/>
                </c:pt>
                <c:pt idx="9">
                  <c:v/>
                </c:pt>
                <c:pt idx="10">
                  <c:v>128</c:v>
                </c:pt>
                <c:pt idx="11">
                  <c:v/>
                </c:pt>
                <c:pt idx="12">
                  <c:v/>
                </c:pt>
                <c:pt idx="13">
                  <c:v>158</c:v>
                </c:pt>
                <c:pt idx="14">
                  <c:v/>
                </c:pt>
              </c:numCache>
            </c:numRef>
          </c:val>
          <c:smooth val="0"/>
        </c:ser>
        <c:hiLowLines>
          <c:spPr>
            <a:ln>
              <a:noFill/>
            </a:ln>
          </c:spPr>
        </c:hiLowLines>
        <c:marker val="1"/>
        <c:axId val="27889874"/>
        <c:axId val="51248047"/>
      </c:lineChart>
      <c:catAx>
        <c:axId val="27889874"/>
        <c:scaling>
          <c:orientation val="minMax"/>
        </c:scaling>
        <c:delete val="0"/>
        <c:axPos val="b"/>
        <c:numFmt formatCode="General" sourceLinked="1"/>
        <c:majorTickMark val="none"/>
        <c:minorTickMark val="none"/>
        <c:tickLblPos val="low"/>
        <c:spPr>
          <a:ln w="3240">
            <a:solidFill>
              <a:srgbClr val="000000"/>
            </a:solidFill>
            <a:round/>
          </a:ln>
        </c:spPr>
        <c:txPr>
          <a:bodyPr/>
          <a:lstStyle/>
          <a:p>
            <a:pPr>
              <a:defRPr b="1" sz="1400" spc="-1" strike="noStrike">
                <a:solidFill>
                  <a:srgbClr val="000000"/>
                </a:solidFill>
                <a:latin typeface="ＭＳ ゴシック"/>
                <a:ea typeface="ＭＳ ゴシック"/>
              </a:defRPr>
            </a:pPr>
          </a:p>
        </c:txPr>
        <c:crossAx val="51248047"/>
        <c:crosses val="autoZero"/>
        <c:auto val="1"/>
        <c:lblAlgn val="ctr"/>
        <c:lblOffset val="100"/>
      </c:catAx>
      <c:valAx>
        <c:axId val="51248047"/>
        <c:scaling>
          <c:orientation val="minMax"/>
        </c:scaling>
        <c:delete val="0"/>
        <c:axPos val="l"/>
        <c:majorGridlines>
          <c:spPr>
            <a:ln w="3240">
              <a:solidFill>
                <a:srgbClr val="000000"/>
              </a:solidFill>
              <a:round/>
            </a:ln>
          </c:spPr>
        </c:majorGridlines>
        <c:numFmt formatCode="#,##0_ " sourceLinked="0"/>
        <c:majorTickMark val="in"/>
        <c:minorTickMark val="none"/>
        <c:tickLblPos val="nextTo"/>
        <c:spPr>
          <a:ln w="3240">
            <a:solidFill>
              <a:srgbClr val="000000"/>
            </a:solidFill>
            <a:round/>
          </a:ln>
        </c:spPr>
        <c:txPr>
          <a:bodyPr/>
          <a:lstStyle/>
          <a:p>
            <a:pPr>
              <a:defRPr b="0" sz="1400" spc="-1" strike="noStrike">
                <a:solidFill>
                  <a:srgbClr val="000000"/>
                </a:solidFill>
                <a:latin typeface="ＭＳ ゴシック"/>
                <a:ea typeface="ＭＳ ゴシック"/>
              </a:defRPr>
            </a:pPr>
          </a:p>
        </c:txPr>
        <c:crossAx val="27889874"/>
        <c:crosses val="autoZero"/>
      </c:valAx>
      <c:spPr>
        <a:solidFill>
          <a:srgbClr val="ffffff"/>
        </a:solidFill>
        <a:ln w="25560">
          <a:noFill/>
        </a:ln>
      </c:spPr>
    </c:plotArea>
    <c:plotVisOnly val="1"/>
    <c:dispBlanksAs val="zero"/>
  </c:chart>
  <c:spPr>
    <a:noFill/>
    <a:ln w="9360">
      <a:noFill/>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0834644292955777"/>
          <c:y val="0.0862526245994033"/>
          <c:w val="0.864953679426674"/>
          <c:h val="0.58912587026190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データシート!$B$56:$P$56</c:f>
              <c:numCache>
                <c:formatCode>General</c:formatCode>
                <c:ptCount val="15"/>
                <c:pt idx="0">
                  <c:v/>
                </c:pt>
                <c:pt idx="1">
                  <c:v/>
                </c:pt>
                <c:pt idx="2">
                  <c:v>3296</c:v>
                </c:pt>
                <c:pt idx="3">
                  <c:v/>
                </c:pt>
                <c:pt idx="4">
                  <c:v/>
                </c:pt>
                <c:pt idx="5">
                  <c:v>3233</c:v>
                </c:pt>
                <c:pt idx="6">
                  <c:v/>
                </c:pt>
                <c:pt idx="7">
                  <c:v/>
                </c:pt>
                <c:pt idx="8">
                  <c:v>3247</c:v>
                </c:pt>
                <c:pt idx="9">
                  <c:v/>
                </c:pt>
                <c:pt idx="10">
                  <c:v/>
                </c:pt>
                <c:pt idx="11">
                  <c:v>3486</c:v>
                </c:pt>
                <c:pt idx="12">
                  <c:v/>
                </c:pt>
                <c:pt idx="13">
                  <c:v/>
                </c:pt>
                <c:pt idx="14">
                  <c:v>3348</c:v>
                </c:pt>
              </c:numCache>
            </c:numRef>
          </c:val>
        </c:ser>
        <c:ser>
          <c:idx val="1"/>
          <c:order val="1"/>
          <c:tx>
            <c:strRef>
              <c:f>データシート!$A$57</c:f>
              <c:strCache>
                <c:ptCount val="1"/>
                <c:pt idx="0">
                  <c:v>充当可能特定歳入</c:v>
                </c:pt>
              </c:strCache>
            </c:strRef>
          </c:tx>
          <c:spPr>
            <a:solidFill>
              <a:srgbClr val="0000ff"/>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データシート!$B$57:$P$57</c:f>
              <c:numCache>
                <c:formatCode>General</c:formatCode>
                <c:ptCount val="15"/>
                <c:pt idx="0">
                  <c:v/>
                </c:pt>
                <c:pt idx="1">
                  <c:v/>
                </c:pt>
                <c:pt idx="2">
                  <c:v>457</c:v>
                </c:pt>
                <c:pt idx="3">
                  <c:v/>
                </c:pt>
                <c:pt idx="4">
                  <c:v/>
                </c:pt>
                <c:pt idx="5">
                  <c:v>410</c:v>
                </c:pt>
                <c:pt idx="6">
                  <c:v/>
                </c:pt>
                <c:pt idx="7">
                  <c:v/>
                </c:pt>
                <c:pt idx="8">
                  <c:v>312</c:v>
                </c:pt>
                <c:pt idx="9">
                  <c:v/>
                </c:pt>
                <c:pt idx="10">
                  <c:v/>
                </c:pt>
                <c:pt idx="11">
                  <c:v>280</c:v>
                </c:pt>
                <c:pt idx="12">
                  <c:v/>
                </c:pt>
                <c:pt idx="13">
                  <c:v/>
                </c:pt>
                <c:pt idx="14">
                  <c:v>203</c:v>
                </c:pt>
              </c:numCache>
            </c:numRef>
          </c:val>
        </c:ser>
        <c:ser>
          <c:idx val="2"/>
          <c:order val="2"/>
          <c:tx>
            <c:strRef>
              <c:f>データシート!$A$58</c:f>
              <c:strCache>
                <c:ptCount val="1"/>
                <c:pt idx="0">
                  <c:v>充当可能基金</c:v>
                </c:pt>
              </c:strCache>
            </c:strRef>
          </c:tx>
          <c:spPr>
            <a:solidFill>
              <a:srgbClr val="ff00ff"/>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データシート!$B$58:$P$58</c:f>
              <c:numCache>
                <c:formatCode>General</c:formatCode>
                <c:ptCount val="15"/>
                <c:pt idx="0">
                  <c:v/>
                </c:pt>
                <c:pt idx="1">
                  <c:v/>
                </c:pt>
                <c:pt idx="2">
                  <c:v>2710</c:v>
                </c:pt>
                <c:pt idx="3">
                  <c:v/>
                </c:pt>
                <c:pt idx="4">
                  <c:v/>
                </c:pt>
                <c:pt idx="5">
                  <c:v>2965</c:v>
                </c:pt>
                <c:pt idx="6">
                  <c:v/>
                </c:pt>
                <c:pt idx="7">
                  <c:v/>
                </c:pt>
                <c:pt idx="8">
                  <c:v>3152</c:v>
                </c:pt>
                <c:pt idx="9">
                  <c:v/>
                </c:pt>
                <c:pt idx="10">
                  <c:v/>
                </c:pt>
                <c:pt idx="11">
                  <c:v>3275</c:v>
                </c:pt>
                <c:pt idx="12">
                  <c:v/>
                </c:pt>
                <c:pt idx="13">
                  <c:v/>
                </c:pt>
                <c:pt idx="14">
                  <c:v>3447</c:v>
                </c:pt>
              </c:numCache>
            </c:numRef>
          </c:val>
        </c:ser>
        <c:ser>
          <c:idx val="3"/>
          <c:order val="3"/>
          <c:tx>
            <c:strRef>
              <c:f>データシート!$A$59</c:f>
              <c:strCache>
                <c:ptCount val="1"/>
                <c:pt idx="0">
                  <c:v>組合等連結実質赤字額負担見込額</c:v>
                </c:pt>
              </c:strCache>
            </c:strRef>
          </c:tx>
          <c:spPr>
            <a:solidFill>
              <a:srgbClr val="00ff00"/>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データシート!$B$59:$P$59</c:f>
              <c:numCache>
                <c:formatCode>General</c:formatCode>
                <c:ptCount val="15"/>
                <c:pt idx="0">
                  <c:v/>
                </c:pt>
                <c:pt idx="1">
                  <c:v/>
                </c:pt>
                <c:pt idx="2">
                  <c:v/>
                </c:pt>
                <c:pt idx="3">
                  <c:v/>
                </c:pt>
                <c:pt idx="4">
                  <c:v/>
                </c:pt>
                <c:pt idx="5">
                  <c:v/>
                </c:pt>
                <c:pt idx="6">
                  <c:v/>
                </c:pt>
                <c:pt idx="7">
                  <c:v/>
                </c:pt>
                <c:pt idx="8">
                  <c:v/>
                </c:pt>
                <c:pt idx="9">
                  <c:v/>
                </c:pt>
                <c:pt idx="10">
                  <c:v/>
                </c:pt>
                <c:pt idx="11">
                  <c:v/>
                </c:pt>
                <c:pt idx="12">
                  <c:v/>
                </c:pt>
                <c:pt idx="13">
                  <c:v/>
                </c:pt>
                <c:pt idx="14">
                  <c:v/>
                </c:pt>
              </c:numCache>
            </c:numRef>
          </c:val>
        </c:ser>
        <c:ser>
          <c:idx val="4"/>
          <c:order val="4"/>
          <c:tx>
            <c:strRef>
              <c:f>データシート!$A$60</c:f>
              <c:strCache>
                <c:ptCount val="1"/>
                <c:pt idx="0">
                  <c:v>連結実質赤字額</c:v>
                </c:pt>
              </c:strCache>
            </c:strRef>
          </c:tx>
          <c:spPr>
            <a:solidFill>
              <a:srgbClr val="800080"/>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データシート!$B$60:$P$60</c:f>
              <c:numCache>
                <c:formatCode>General</c:formatCode>
                <c:ptCount val="15"/>
                <c:pt idx="0">
                  <c:v/>
                </c:pt>
                <c:pt idx="1">
                  <c:v/>
                </c:pt>
                <c:pt idx="2">
                  <c:v/>
                </c:pt>
                <c:pt idx="3">
                  <c:v/>
                </c:pt>
                <c:pt idx="4">
                  <c:v/>
                </c:pt>
                <c:pt idx="5">
                  <c:v/>
                </c:pt>
                <c:pt idx="6">
                  <c:v/>
                </c:pt>
                <c:pt idx="7">
                  <c:v/>
                </c:pt>
                <c:pt idx="8">
                  <c:v/>
                </c:pt>
                <c:pt idx="9">
                  <c:v/>
                </c:pt>
                <c:pt idx="10">
                  <c:v/>
                </c:pt>
                <c:pt idx="11">
                  <c:v/>
                </c:pt>
                <c:pt idx="12">
                  <c:v/>
                </c:pt>
                <c:pt idx="13">
                  <c:v/>
                </c:pt>
                <c:pt idx="14">
                  <c:v/>
                </c:pt>
              </c:numCache>
            </c:numRef>
          </c:val>
        </c:ser>
        <c:ser>
          <c:idx val="5"/>
          <c:order val="5"/>
          <c:tx>
            <c:strRef>
              <c:f>データシート!$A$61</c:f>
              <c:strCache>
                <c:ptCount val="1"/>
                <c:pt idx="0">
                  <c:v>設立法人等の負債額等負担見込額</c:v>
                </c:pt>
              </c:strCache>
            </c:strRef>
          </c:tx>
          <c:spPr>
            <a:solidFill>
              <a:srgbClr val="ffff00"/>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データシート!$B$61:$P$61</c:f>
              <c:numCache>
                <c:formatCode>General</c:formatCode>
                <c:ptCount val="15"/>
                <c:pt idx="0">
                  <c:v/>
                </c:pt>
                <c:pt idx="1">
                  <c:v/>
                </c:pt>
                <c:pt idx="2">
                  <c:v/>
                </c:pt>
                <c:pt idx="3">
                  <c:v/>
                </c:pt>
                <c:pt idx="4">
                  <c:v/>
                </c:pt>
                <c:pt idx="5">
                  <c:v/>
                </c:pt>
                <c:pt idx="6">
                  <c:v/>
                </c:pt>
                <c:pt idx="7">
                  <c:v/>
                </c:pt>
                <c:pt idx="8">
                  <c:v/>
                </c:pt>
                <c:pt idx="9">
                  <c:v/>
                </c:pt>
                <c:pt idx="10">
                  <c:v/>
                </c:pt>
                <c:pt idx="11">
                  <c:v/>
                </c:pt>
                <c:pt idx="12">
                  <c:v/>
                </c:pt>
                <c:pt idx="13">
                  <c:v/>
                </c:pt>
                <c:pt idx="14">
                  <c:v/>
                </c:pt>
              </c:numCache>
            </c:numRef>
          </c:val>
        </c:ser>
        <c:ser>
          <c:idx val="6"/>
          <c:order val="6"/>
          <c:tx>
            <c:strRef>
              <c:f>データシート!$A$62</c:f>
              <c:strCache>
                <c:ptCount val="1"/>
                <c:pt idx="0">
                  <c:v>退職手当負担見込額</c:v>
                </c:pt>
              </c:strCache>
            </c:strRef>
          </c:tx>
          <c:spPr>
            <a:solidFill>
              <a:srgbClr val="ff6600"/>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データシート!$B$62:$P$62</c:f>
              <c:numCache>
                <c:formatCode>General</c:formatCode>
                <c:ptCount val="15"/>
                <c:pt idx="0">
                  <c:v>160</c:v>
                </c:pt>
                <c:pt idx="1">
                  <c:v/>
                </c:pt>
                <c:pt idx="2">
                  <c:v/>
                </c:pt>
                <c:pt idx="3">
                  <c:v>140</c:v>
                </c:pt>
                <c:pt idx="4">
                  <c:v/>
                </c:pt>
                <c:pt idx="5">
                  <c:v/>
                </c:pt>
                <c:pt idx="6">
                  <c:v>73</c:v>
                </c:pt>
                <c:pt idx="7">
                  <c:v/>
                </c:pt>
                <c:pt idx="8">
                  <c:v/>
                </c:pt>
                <c:pt idx="9">
                  <c:v>297</c:v>
                </c:pt>
                <c:pt idx="10">
                  <c:v/>
                </c:pt>
                <c:pt idx="11">
                  <c:v/>
                </c:pt>
                <c:pt idx="12">
                  <c:v/>
                </c:pt>
                <c:pt idx="13">
                  <c:v/>
                </c:pt>
                <c:pt idx="14">
                  <c:v/>
                </c:pt>
              </c:numCache>
            </c:numRef>
          </c:val>
        </c:ser>
        <c:ser>
          <c:idx val="7"/>
          <c:order val="7"/>
          <c:tx>
            <c:strRef>
              <c:f>データシート!$A$63</c:f>
              <c:strCache>
                <c:ptCount val="1"/>
                <c:pt idx="0">
                  <c:v>組合等負担等見込額</c:v>
                </c:pt>
              </c:strCache>
            </c:strRef>
          </c:tx>
          <c:spPr>
            <a:solidFill>
              <a:srgbClr val="9999ff"/>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データシート!$B$63:$P$63</c:f>
              <c:numCache>
                <c:formatCode>General</c:formatCode>
                <c:ptCount val="15"/>
                <c:pt idx="0">
                  <c:v>178</c:v>
                </c:pt>
                <c:pt idx="1">
                  <c:v/>
                </c:pt>
                <c:pt idx="2">
                  <c:v/>
                </c:pt>
                <c:pt idx="3">
                  <c:v>142</c:v>
                </c:pt>
                <c:pt idx="4">
                  <c:v/>
                </c:pt>
                <c:pt idx="5">
                  <c:v/>
                </c:pt>
                <c:pt idx="6">
                  <c:v>106</c:v>
                </c:pt>
                <c:pt idx="7">
                  <c:v/>
                </c:pt>
                <c:pt idx="8">
                  <c:v/>
                </c:pt>
                <c:pt idx="9">
                  <c:v>70</c:v>
                </c:pt>
                <c:pt idx="10">
                  <c:v/>
                </c:pt>
                <c:pt idx="11">
                  <c:v/>
                </c:pt>
                <c:pt idx="12">
                  <c:v>44</c:v>
                </c:pt>
                <c:pt idx="13">
                  <c:v/>
                </c:pt>
                <c:pt idx="14">
                  <c:v/>
                </c:pt>
              </c:numCache>
            </c:numRef>
          </c:val>
        </c:ser>
        <c:ser>
          <c:idx val="8"/>
          <c:order val="8"/>
          <c:tx>
            <c:strRef>
              <c:f>データシート!$A$64</c:f>
              <c:strCache>
                <c:ptCount val="1"/>
                <c:pt idx="0">
                  <c:v>公営企業債等繰入見込額</c:v>
                </c:pt>
              </c:strCache>
            </c:strRef>
          </c:tx>
          <c:spPr>
            <a:solidFill>
              <a:srgbClr val="008000"/>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データシート!$B$64:$P$64</c:f>
              <c:numCache>
                <c:formatCode>General</c:formatCode>
                <c:ptCount val="15"/>
                <c:pt idx="0">
                  <c:v>384</c:v>
                </c:pt>
                <c:pt idx="1">
                  <c:v/>
                </c:pt>
                <c:pt idx="2">
                  <c:v/>
                </c:pt>
                <c:pt idx="3">
                  <c:v>323</c:v>
                </c:pt>
                <c:pt idx="4">
                  <c:v/>
                </c:pt>
                <c:pt idx="5">
                  <c:v/>
                </c:pt>
                <c:pt idx="6">
                  <c:v>340</c:v>
                </c:pt>
                <c:pt idx="7">
                  <c:v/>
                </c:pt>
                <c:pt idx="8">
                  <c:v/>
                </c:pt>
                <c:pt idx="9">
                  <c:v>303</c:v>
                </c:pt>
                <c:pt idx="10">
                  <c:v/>
                </c:pt>
                <c:pt idx="11">
                  <c:v/>
                </c:pt>
                <c:pt idx="12">
                  <c:v>305</c:v>
                </c:pt>
                <c:pt idx="13">
                  <c:v/>
                </c:pt>
                <c:pt idx="14">
                  <c:v/>
                </c:pt>
              </c:numCache>
            </c:numRef>
          </c:val>
        </c:ser>
        <c:ser>
          <c:idx val="9"/>
          <c:order val="9"/>
          <c:tx>
            <c:strRef>
              <c:f>データシート!$A$65</c:f>
              <c:strCache>
                <c:ptCount val="1"/>
                <c:pt idx="0">
                  <c:v>債務負担行為に基づく支出予定額</c:v>
                </c:pt>
              </c:strCache>
            </c:strRef>
          </c:tx>
          <c:spPr>
            <a:solidFill>
              <a:srgbClr val="00ffff"/>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データシート!$B$65:$P$65</c:f>
              <c:numCache>
                <c:formatCode>General</c:formatCode>
                <c:ptCount val="15"/>
                <c:pt idx="0">
                  <c:v/>
                </c:pt>
                <c:pt idx="1">
                  <c:v/>
                </c:pt>
                <c:pt idx="2">
                  <c:v/>
                </c:pt>
                <c:pt idx="3">
                  <c:v/>
                </c:pt>
                <c:pt idx="4">
                  <c:v/>
                </c:pt>
                <c:pt idx="5">
                  <c:v/>
                </c:pt>
                <c:pt idx="6">
                  <c:v/>
                </c:pt>
                <c:pt idx="7">
                  <c:v/>
                </c:pt>
                <c:pt idx="8">
                  <c:v/>
                </c:pt>
                <c:pt idx="9">
                  <c:v/>
                </c:pt>
                <c:pt idx="10">
                  <c:v/>
                </c:pt>
                <c:pt idx="11">
                  <c:v/>
                </c:pt>
                <c:pt idx="12">
                  <c:v/>
                </c:pt>
                <c:pt idx="13">
                  <c:v/>
                </c:pt>
                <c:pt idx="14">
                  <c:v/>
                </c:pt>
              </c:numCache>
            </c:numRef>
          </c:val>
        </c:ser>
        <c:ser>
          <c:idx val="10"/>
          <c:order val="10"/>
          <c:tx>
            <c:strRef>
              <c:f>データシート!$A$66</c:f>
              <c:strCache>
                <c:ptCount val="1"/>
                <c:pt idx="0">
                  <c:v>一般会計等に係る地方債の現在高</c:v>
                </c:pt>
              </c:strCache>
            </c:strRef>
          </c:tx>
          <c:spPr>
            <a:solidFill>
              <a:srgbClr val="ff8080"/>
            </a:solidFill>
            <a:ln w="3240">
              <a:solidFill>
                <a:srgbClr val="000000"/>
              </a:solidFill>
              <a:round/>
            </a:ln>
          </c:spPr>
          <c:invertIfNegative val="0"/>
          <c:dLbls>
            <c:numFmt formatCode="General" sourceLinked="1"/>
            <c:txPr>
              <a:bodyPr/>
              <a:lstStyle/>
              <a:p>
                <a:pPr>
                  <a:defRPr b="0"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データシート!$B$66:$P$66</c:f>
              <c:numCache>
                <c:formatCode>General</c:formatCode>
                <c:ptCount val="15"/>
                <c:pt idx="0">
                  <c:v>4601</c:v>
                </c:pt>
                <c:pt idx="1">
                  <c:v/>
                </c:pt>
                <c:pt idx="2">
                  <c:v/>
                </c:pt>
                <c:pt idx="3">
                  <c:v>4512</c:v>
                </c:pt>
                <c:pt idx="4">
                  <c:v/>
                </c:pt>
                <c:pt idx="5">
                  <c:v/>
                </c:pt>
                <c:pt idx="6">
                  <c:v>4420</c:v>
                </c:pt>
                <c:pt idx="7">
                  <c:v/>
                </c:pt>
                <c:pt idx="8">
                  <c:v/>
                </c:pt>
                <c:pt idx="9">
                  <c:v>4769</c:v>
                </c:pt>
                <c:pt idx="10">
                  <c:v/>
                </c:pt>
                <c:pt idx="11">
                  <c:v/>
                </c:pt>
                <c:pt idx="12">
                  <c:v>4562</c:v>
                </c:pt>
                <c:pt idx="13">
                  <c:v/>
                </c:pt>
                <c:pt idx="14">
                  <c:v/>
                </c:pt>
              </c:numCache>
            </c:numRef>
          </c:val>
        </c:ser>
        <c:gapWidth val="100"/>
        <c:overlap val="100"/>
        <c:axId val="52777012"/>
        <c:axId val="26324347"/>
      </c:barChart>
      <c:lineChart>
        <c:grouping val="stacked"/>
        <c:varyColors val="0"/>
        <c:ser>
          <c:idx val="11"/>
          <c:order val="11"/>
          <c:tx>
            <c:strRef>
              <c:f>データシート!$A$67</c:f>
              <c:strCache>
                <c:ptCount val="1"/>
                <c:pt idx="0">
                  <c:v>将来負担比率の分子</c:v>
                </c:pt>
              </c:strCache>
            </c:strRef>
          </c:tx>
          <c:spPr>
            <a:solidFill>
              <a:srgbClr val="ff0000"/>
            </a:solidFill>
            <a:ln w="38160">
              <a:solidFill>
                <a:srgbClr val="ff0000"/>
              </a:solidFill>
              <a:round/>
            </a:ln>
          </c:spPr>
          <c:marker>
            <c:symbol val="circle"/>
            <c:size val="15"/>
            <c:spPr>
              <a:solidFill>
                <a:srgbClr val="ff0000"/>
              </a:solidFill>
            </c:spPr>
          </c:marker>
          <c:dLbls>
            <c:numFmt formatCode="General" sourceLinked="1"/>
            <c:txPr>
              <a:bodyPr/>
              <a:lstStyle/>
              <a:p>
                <a:pPr>
                  <a:defRPr b="0" sz="14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データシート!$B$54:$P$55</c:f>
              <c:strCache>
                <c:ptCount val="30"/>
                <c:pt idx="0">
                  <c:v>H28</c:v>
                </c:pt>
                <c:pt idx="1">
                  <c:v>将来負担額</c:v>
                </c:pt>
                <c:pt idx="2">
                  <c:v/>
                </c:pt>
                <c:pt idx="3">
                  <c:v/>
                </c:pt>
                <c:pt idx="4">
                  <c:v/>
                </c:pt>
                <c:pt idx="5">
                  <c:v>充当可能財源等</c:v>
                </c:pt>
                <c:pt idx="6">
                  <c:v>H29</c:v>
                </c:pt>
                <c:pt idx="7">
                  <c:v>将来負担額</c:v>
                </c:pt>
                <c:pt idx="8">
                  <c:v/>
                </c:pt>
                <c:pt idx="9">
                  <c:v/>
                </c:pt>
                <c:pt idx="10">
                  <c:v/>
                </c:pt>
                <c:pt idx="11">
                  <c:v>充当可能財源等</c:v>
                </c:pt>
                <c:pt idx="12">
                  <c:v>H30</c:v>
                </c:pt>
                <c:pt idx="13">
                  <c:v>将来負担額</c:v>
                </c:pt>
                <c:pt idx="14">
                  <c:v/>
                </c:pt>
                <c:pt idx="15">
                  <c:v/>
                </c:pt>
                <c:pt idx="16">
                  <c:v/>
                </c:pt>
                <c:pt idx="17">
                  <c:v>充当可能財源等</c:v>
                </c:pt>
                <c:pt idx="18">
                  <c:v>R01</c:v>
                </c:pt>
                <c:pt idx="19">
                  <c:v>将来負担額</c:v>
                </c:pt>
                <c:pt idx="20">
                  <c:v/>
                </c:pt>
                <c:pt idx="21">
                  <c:v/>
                </c:pt>
                <c:pt idx="22">
                  <c:v/>
                </c:pt>
                <c:pt idx="23">
                  <c:v>充当可能財源等</c:v>
                </c:pt>
                <c:pt idx="24">
                  <c:v>R02</c:v>
                </c:pt>
                <c:pt idx="25">
                  <c:v>将来負担額</c:v>
                </c:pt>
                <c:pt idx="26">
                  <c:v/>
                </c:pt>
                <c:pt idx="27">
                  <c:v/>
                </c:pt>
                <c:pt idx="28">
                  <c:v/>
                </c:pt>
                <c:pt idx="29">
                  <c:v>充当可能財源等</c:v>
                </c:pt>
              </c:strCache>
            </c:strRef>
          </c:cat>
          <c:val>
            <c:numRef>
              <c:f>データシート!$B$67:$P$67</c:f>
              <c:numCache>
                <c:formatCode>General</c:formatCode>
                <c:ptCount val="15"/>
                <c:pt idx="0">
                  <c:v/>
                </c:pt>
                <c:pt idx="1">
                  <c:v>0</c:v>
                </c:pt>
                <c:pt idx="2">
                  <c:v/>
                </c:pt>
                <c:pt idx="3">
                  <c:v/>
                </c:pt>
                <c:pt idx="4">
                  <c:v>0</c:v>
                </c:pt>
                <c:pt idx="5">
                  <c:v/>
                </c:pt>
                <c:pt idx="6">
                  <c:v/>
                </c:pt>
                <c:pt idx="7">
                  <c:v>0</c:v>
                </c:pt>
                <c:pt idx="8">
                  <c:v/>
                </c:pt>
                <c:pt idx="9">
                  <c:v/>
                </c:pt>
                <c:pt idx="10">
                  <c:v>0</c:v>
                </c:pt>
                <c:pt idx="11">
                  <c:v/>
                </c:pt>
                <c:pt idx="12">
                  <c:v/>
                </c:pt>
                <c:pt idx="13">
                  <c:v>0</c:v>
                </c:pt>
                <c:pt idx="14">
                  <c:v/>
                </c:pt>
              </c:numCache>
            </c:numRef>
          </c:val>
          <c:smooth val="0"/>
        </c:ser>
        <c:hiLowLines>
          <c:spPr>
            <a:ln>
              <a:noFill/>
            </a:ln>
          </c:spPr>
        </c:hiLowLines>
        <c:marker val="1"/>
        <c:axId val="52777012"/>
        <c:axId val="26324347"/>
      </c:lineChart>
      <c:catAx>
        <c:axId val="52777012"/>
        <c:scaling>
          <c:orientation val="minMax"/>
        </c:scaling>
        <c:delete val="0"/>
        <c:axPos val="b"/>
        <c:numFmt formatCode="General" sourceLinked="1"/>
        <c:majorTickMark val="none"/>
        <c:minorTickMark val="none"/>
        <c:tickLblPos val="low"/>
        <c:spPr>
          <a:ln w="3240">
            <a:solidFill>
              <a:srgbClr val="000000"/>
            </a:solidFill>
            <a:round/>
          </a:ln>
        </c:spPr>
        <c:txPr>
          <a:bodyPr/>
          <a:lstStyle/>
          <a:p>
            <a:pPr>
              <a:defRPr b="1" sz="1400" spc="-1" strike="noStrike">
                <a:solidFill>
                  <a:srgbClr val="000000"/>
                </a:solidFill>
                <a:latin typeface="ＭＳ ゴシック"/>
                <a:ea typeface="ＭＳ ゴシック"/>
              </a:defRPr>
            </a:pPr>
          </a:p>
        </c:txPr>
        <c:crossAx val="26324347"/>
        <c:crosses val="autoZero"/>
        <c:auto val="1"/>
        <c:lblAlgn val="ctr"/>
        <c:lblOffset val="100"/>
      </c:catAx>
      <c:valAx>
        <c:axId val="26324347"/>
        <c:scaling>
          <c:orientation val="minMax"/>
        </c:scaling>
        <c:delete val="0"/>
        <c:axPos val="l"/>
        <c:majorGridlines>
          <c:spPr>
            <a:ln w="3240">
              <a:solidFill>
                <a:srgbClr val="000000"/>
              </a:solidFill>
              <a:round/>
            </a:ln>
          </c:spPr>
        </c:majorGridlines>
        <c:numFmt formatCode="#,##0_ " sourceLinked="0"/>
        <c:majorTickMark val="in"/>
        <c:minorTickMark val="none"/>
        <c:tickLblPos val="nextTo"/>
        <c:spPr>
          <a:ln w="3240">
            <a:solidFill>
              <a:srgbClr val="000000"/>
            </a:solidFill>
            <a:round/>
          </a:ln>
        </c:spPr>
        <c:txPr>
          <a:bodyPr/>
          <a:lstStyle/>
          <a:p>
            <a:pPr>
              <a:defRPr b="0" sz="1400" spc="-1" strike="noStrike">
                <a:solidFill>
                  <a:srgbClr val="000000"/>
                </a:solidFill>
                <a:latin typeface="ＭＳ ゴシック"/>
                <a:ea typeface="ＭＳ ゴシック"/>
              </a:defRPr>
            </a:pPr>
          </a:p>
        </c:txPr>
        <c:crossAx val="52777012"/>
        <c:crosses val="autoZero"/>
      </c:valAx>
      <c:spPr>
        <a:solidFill>
          <a:srgbClr val="ffffff"/>
        </a:solidFill>
        <a:ln w="25560">
          <a:noFill/>
        </a:ln>
      </c:spPr>
    </c:plotArea>
    <c:plotVisOnly val="1"/>
    <c:dispBlanksAs val="zero"/>
  </c:chart>
  <c:spPr>
    <a:noFill/>
    <a:ln w="9360">
      <a:noFill/>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6500365453988"/>
          <c:y val="0.0777252166706951"/>
          <c:w val="0.891212599910405"/>
          <c:h val="0.858602948793205"/>
        </c:manualLayout>
      </c:layout>
      <c:barChart>
        <c:barDir val="col"/>
        <c:grouping val="stacked"/>
        <c:varyColors val="0"/>
        <c:ser>
          <c:idx val="0"/>
          <c:order val="0"/>
          <c:tx>
            <c:strRef>
              <c:f>データシート!$A$72</c:f>
              <c:strCache>
                <c:ptCount val="1"/>
                <c:pt idx="0">
                  <c:v>財政調整基金</c:v>
                </c:pt>
              </c:strCache>
            </c:strRef>
          </c:tx>
          <c:spPr>
            <a:pattFill prst="openDmnd">
              <a:fgClr>
                <a:srgbClr val="843c0c"/>
              </a:fgClr>
              <a:bgClr>
                <a:srgbClr val="ffffff"/>
              </a:bgClr>
            </a:pattFill>
            <a:ln w="3240">
              <a:noFill/>
            </a:ln>
          </c:spPr>
          <c:invertIfNegative val="0"/>
          <c:dLbls>
            <c:numFmt formatCode="#,##0;&quot;▲ &quot;#,##0"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データシート!$B$71:$D$71</c:f>
              <c:strCache>
                <c:ptCount val="3"/>
                <c:pt idx="0">
                  <c:v>H30</c:v>
                </c:pt>
                <c:pt idx="1">
                  <c:v>R01</c:v>
                </c:pt>
                <c:pt idx="2">
                  <c:v>R02</c:v>
                </c:pt>
              </c:strCache>
            </c:strRef>
          </c:cat>
          <c:val>
            <c:numRef>
              <c:f>データシート!$B$72:$D$72</c:f>
              <c:numCache>
                <c:formatCode>General</c:formatCode>
                <c:ptCount val="3"/>
                <c:pt idx="0">
                  <c:v>786</c:v>
                </c:pt>
                <c:pt idx="1">
                  <c:v>904</c:v>
                </c:pt>
                <c:pt idx="2">
                  <c:v>961</c:v>
                </c:pt>
              </c:numCache>
            </c:numRef>
          </c:val>
        </c:ser>
        <c:ser>
          <c:idx val="1"/>
          <c:order val="1"/>
          <c:tx>
            <c:strRef>
              <c:f>データシート!$A$73</c:f>
              <c:strCache>
                <c:ptCount val="1"/>
                <c:pt idx="0">
                  <c:v>減債基金</c:v>
                </c:pt>
              </c:strCache>
            </c:strRef>
          </c:tx>
          <c:spPr>
            <a:pattFill prst="smGrid">
              <a:fgClr>
                <a:srgbClr val="ff66cc"/>
              </a:fgClr>
              <a:bgClr>
                <a:srgbClr val="ffffff"/>
              </a:bgClr>
            </a:pattFill>
            <a:ln w="3240">
              <a:noFill/>
            </a:ln>
          </c:spPr>
          <c:invertIfNegative val="0"/>
          <c:dLbls>
            <c:numFmt formatCode="#,##0;&quot;▲ &quot;#,##0"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データシート!$B$71:$D$71</c:f>
              <c:strCache>
                <c:ptCount val="3"/>
                <c:pt idx="0">
                  <c:v>H30</c:v>
                </c:pt>
                <c:pt idx="1">
                  <c:v>R01</c:v>
                </c:pt>
                <c:pt idx="2">
                  <c:v>R02</c:v>
                </c:pt>
              </c:strCache>
            </c:strRef>
          </c:cat>
          <c:val>
            <c:numRef>
              <c:f>データシート!$B$73:$D$73</c:f>
              <c:numCache>
                <c:formatCode>General</c:formatCode>
                <c:ptCount val="3"/>
                <c:pt idx="0">
                  <c:v>0</c:v>
                </c:pt>
                <c:pt idx="1">
                  <c:v>10</c:v>
                </c:pt>
                <c:pt idx="2">
                  <c:v>10</c:v>
                </c:pt>
              </c:numCache>
            </c:numRef>
          </c:val>
        </c:ser>
        <c:ser>
          <c:idx val="2"/>
          <c:order val="2"/>
          <c:tx>
            <c:strRef>
              <c:f>データシート!$A$74</c:f>
              <c:strCache>
                <c:ptCount val="1"/>
                <c:pt idx="0">
                  <c:v>その他特定目的基金</c:v>
                </c:pt>
              </c:strCache>
            </c:strRef>
          </c:tx>
          <c:spPr>
            <a:solidFill>
              <a:srgbClr val="2e75b6"/>
            </a:solidFill>
            <a:ln>
              <a:noFill/>
            </a:ln>
          </c:spPr>
          <c:invertIfNegative val="0"/>
          <c:dLbls>
            <c:numFmt formatCode="#,##0;&quot;▲ &quot;#,##0" sourceLinked="1"/>
            <c:txPr>
              <a:bodyPr/>
              <a:lstStyle/>
              <a:p>
                <a:pPr>
                  <a:defRPr b="1" sz="1400" spc="-1" strike="noStrike">
                    <a:solidFill>
                      <a:srgbClr val="000000"/>
                    </a:solidFill>
                    <a:latin typeface="ＭＳ ゴシック"/>
                    <a:ea typeface="ＭＳ ゴシック"/>
                  </a:defRPr>
                </a:pPr>
              </a:p>
            </c:txPr>
            <c:dLblPos val="ctr"/>
            <c:showLegendKey val="0"/>
            <c:showVal val="0"/>
            <c:showCatName val="0"/>
            <c:showSerName val="0"/>
            <c:showPercent val="0"/>
            <c:separator>; </c:separator>
            <c:showLeaderLines val="0"/>
          </c:dLbls>
          <c:cat>
            <c:strRef>
              <c:f>データシート!$B$71:$D$71</c:f>
              <c:strCache>
                <c:ptCount val="3"/>
                <c:pt idx="0">
                  <c:v>H30</c:v>
                </c:pt>
                <c:pt idx="1">
                  <c:v>R01</c:v>
                </c:pt>
                <c:pt idx="2">
                  <c:v>R02</c:v>
                </c:pt>
              </c:strCache>
            </c:strRef>
          </c:cat>
          <c:val>
            <c:numRef>
              <c:f>データシート!$B$74:$D$74</c:f>
              <c:numCache>
                <c:formatCode>General</c:formatCode>
                <c:ptCount val="3"/>
                <c:pt idx="0">
                  <c:v>2358</c:v>
                </c:pt>
                <c:pt idx="1">
                  <c:v>2353</c:v>
                </c:pt>
                <c:pt idx="2">
                  <c:v>2469</c:v>
                </c:pt>
              </c:numCache>
            </c:numRef>
          </c:val>
        </c:ser>
        <c:gapWidth val="120"/>
        <c:overlap val="100"/>
        <c:axId val="38095411"/>
        <c:axId val="92632215"/>
      </c:barChart>
      <c:catAx>
        <c:axId val="38095411"/>
        <c:scaling>
          <c:orientation val="minMax"/>
        </c:scaling>
        <c:delete val="0"/>
        <c:axPos val="b"/>
        <c:numFmt formatCode="General" sourceLinked="1"/>
        <c:majorTickMark val="none"/>
        <c:minorTickMark val="none"/>
        <c:tickLblPos val="low"/>
        <c:spPr>
          <a:ln w="3240">
            <a:solidFill>
              <a:srgbClr val="000000"/>
            </a:solidFill>
            <a:round/>
          </a:ln>
        </c:spPr>
        <c:txPr>
          <a:bodyPr/>
          <a:lstStyle/>
          <a:p>
            <a:pPr>
              <a:defRPr b="1" sz="1600" spc="-1" strike="noStrike">
                <a:solidFill>
                  <a:srgbClr val="000000"/>
                </a:solidFill>
                <a:latin typeface="ＭＳ ゴシック"/>
                <a:ea typeface="ＭＳ ゴシック"/>
              </a:defRPr>
            </a:pPr>
          </a:p>
        </c:txPr>
        <c:crossAx val="92632215"/>
        <c:crosses val="autoZero"/>
        <c:auto val="1"/>
        <c:lblAlgn val="ctr"/>
        <c:lblOffset val="100"/>
      </c:catAx>
      <c:valAx>
        <c:axId val="92632215"/>
        <c:scaling>
          <c:orientation val="minMax"/>
        </c:scaling>
        <c:delete val="0"/>
        <c:axPos val="l"/>
        <c:majorGridlines>
          <c:spPr>
            <a:ln w="3240">
              <a:solidFill>
                <a:srgbClr val="000000"/>
              </a:solidFill>
              <a:round/>
            </a:ln>
          </c:spPr>
        </c:majorGridlines>
        <c:numFmt formatCode="#,##0;&quot;▲ &quot;#,##0" sourceLinked="0"/>
        <c:majorTickMark val="in"/>
        <c:minorTickMark val="none"/>
        <c:tickLblPos val="nextTo"/>
        <c:spPr>
          <a:ln w="3240">
            <a:solidFill>
              <a:srgbClr val="000000"/>
            </a:solidFill>
            <a:round/>
          </a:ln>
        </c:spPr>
        <c:txPr>
          <a:bodyPr/>
          <a:lstStyle/>
          <a:p>
            <a:pPr>
              <a:defRPr b="0" sz="1600" spc="-1" strike="noStrike">
                <a:solidFill>
                  <a:srgbClr val="000000"/>
                </a:solidFill>
                <a:latin typeface="ＭＳ ゴシック"/>
                <a:ea typeface="ＭＳ ゴシック"/>
              </a:defRPr>
            </a:pPr>
          </a:p>
        </c:txPr>
        <c:crossAx val="38095411"/>
        <c:crosses val="autoZero"/>
      </c:valAx>
      <c:spPr>
        <a:solidFill>
          <a:srgbClr val="ffffff"/>
        </a:solidFill>
        <a:ln w="25560">
          <a:noFill/>
        </a:ln>
      </c:spPr>
    </c:plotArea>
    <c:plotVisOnly val="1"/>
    <c:dispBlanksAs val="zero"/>
  </c:chart>
  <c:spPr>
    <a:noFill/>
    <a:ln w="9360">
      <a:noFill/>
    </a:ln>
  </c:spPr>
</c:chartSpace>
</file>

<file path=xl/drawings/_rels/drawing10.xml.rels><?xml version="1.0" encoding="UTF-8"?>
<Relationships xmlns="http://schemas.openxmlformats.org/package/2006/relationships"><Relationship Id="rId1" Type="http://schemas.openxmlformats.org/officeDocument/2006/relationships/chart" Target="../charts/chart5.xml"/>
</Relationships>
</file>

<file path=xl/drawings/_rels/drawing11.xml.rels><?xml version="1.0" encoding="UTF-8"?>
<Relationships xmlns="http://schemas.openxmlformats.org/package/2006/relationships"><Relationship Id="rId1" Type="http://schemas.openxmlformats.org/officeDocument/2006/relationships/chart" Target="../charts/chart6.xml"/>
</Relationships>
</file>

<file path=xl/drawings/_rels/drawing4.xml.rels><?xml version="1.0" encoding="UTF-8"?>
<Relationships xmlns="http://schemas.openxmlformats.org/package/2006/relationships"><Relationship Id="rId1" Type="http://schemas.openxmlformats.org/officeDocument/2006/relationships/chart" Target="../charts/chart1.xml"/>
</Relationships>
</file>

<file path=xl/drawings/_rels/drawing7.xml.rels><?xml version="1.0" encoding="UTF-8"?>
<Relationships xmlns="http://schemas.openxmlformats.org/package/2006/relationships"><Relationship Id="rId1" Type="http://schemas.openxmlformats.org/officeDocument/2006/relationships/chart" Target="../charts/chart2.xml"/>
</Relationships>
</file>

<file path=xl/drawings/_rels/drawing8.xml.rels><?xml version="1.0" encoding="UTF-8"?>
<Relationships xmlns="http://schemas.openxmlformats.org/package/2006/relationships"><Relationship Id="rId1" Type="http://schemas.openxmlformats.org/officeDocument/2006/relationships/chart" Target="../charts/chart3.xml"/>
</Relationships>
</file>

<file path=xl/drawings/_rels/drawing9.xml.rels><?xml version="1.0" encoding="UTF-8"?>
<Relationships xmlns="http://schemas.openxmlformats.org/package/2006/relationships"><Relationship Id="rId1" Type="http://schemas.openxmlformats.org/officeDocument/2006/relationships/chart" Target="../charts/chart4.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45</xdr:col>
      <xdr:colOff>38160</xdr:colOff>
      <xdr:row>30</xdr:row>
      <xdr:rowOff>19080</xdr:rowOff>
    </xdr:from>
    <xdr:to>
      <xdr:col>47</xdr:col>
      <xdr:colOff>104400</xdr:colOff>
      <xdr:row>32</xdr:row>
      <xdr:rowOff>114120</xdr:rowOff>
    </xdr:to>
    <xdr:sp>
      <xdr:nvSpPr>
        <xdr:cNvPr id="0" name="CustomShape 1"/>
        <xdr:cNvSpPr/>
      </xdr:nvSpPr>
      <xdr:spPr>
        <a:xfrm>
          <a:off x="6438960" y="4591080"/>
          <a:ext cx="350640" cy="380520"/>
        </a:xfrm>
        <a:prstGeom prst="bracketPair">
          <a:avLst>
            <a:gd name="adj" fmla="val 16667"/>
          </a:avLst>
        </a:prstGeom>
        <a:noFill/>
        <a:ln w="9360">
          <a:solidFill>
            <a:srgbClr val="000000"/>
          </a:solidFill>
          <a:round/>
        </a:ln>
      </xdr:spPr>
      <xdr:style>
        <a:lnRef idx="0"/>
        <a:fillRef idx="0"/>
        <a:effectRef idx="0"/>
        <a:fontRef idx="minor"/>
      </xdr:style>
    </xdr:sp>
    <xdr:clientData/>
  </xdr:twoCellAnchor>
  <xdr:twoCellAnchor editAs="twoCell">
    <xdr:from>
      <xdr:col>63</xdr:col>
      <xdr:colOff>0</xdr:colOff>
      <xdr:row>39</xdr:row>
      <xdr:rowOff>28440</xdr:rowOff>
    </xdr:from>
    <xdr:to>
      <xdr:col>64</xdr:col>
      <xdr:colOff>9000</xdr:colOff>
      <xdr:row>41</xdr:row>
      <xdr:rowOff>142560</xdr:rowOff>
    </xdr:to>
    <xdr:sp>
      <xdr:nvSpPr>
        <xdr:cNvPr id="1" name="CustomShape 1"/>
        <xdr:cNvSpPr/>
      </xdr:nvSpPr>
      <xdr:spPr>
        <a:xfrm>
          <a:off x="8961120" y="5886000"/>
          <a:ext cx="151200" cy="399960"/>
        </a:xfrm>
        <a:prstGeom prst="leftBrace">
          <a:avLst>
            <a:gd name="adj1" fmla="val 25000"/>
            <a:gd name="adj2" fmla="val 50000"/>
          </a:avLst>
        </a:prstGeom>
        <a:noFill/>
        <a:ln w="9360">
          <a:solidFill>
            <a:srgbClr val="000000"/>
          </a:solidFill>
          <a:round/>
        </a:ln>
      </xdr:spPr>
      <xdr:style>
        <a:lnRef idx="0"/>
        <a:fillRef idx="0"/>
        <a:effectRef idx="0"/>
        <a:fontRef idx="minor"/>
      </xdr:style>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237960</xdr:colOff>
      <xdr:row>3</xdr:row>
      <xdr:rowOff>162000</xdr:rowOff>
    </xdr:from>
    <xdr:to>
      <xdr:col>18</xdr:col>
      <xdr:colOff>713880</xdr:colOff>
      <xdr:row>38</xdr:row>
      <xdr:rowOff>9360</xdr:rowOff>
    </xdr:to>
    <xdr:graphicFrame>
      <xdr:nvGraphicFramePr>
        <xdr:cNvPr id="2863" name="Chart 5"/>
        <xdr:cNvGraphicFramePr/>
      </xdr:nvGraphicFramePr>
      <xdr:xfrm>
        <a:off x="237960" y="733320"/>
        <a:ext cx="20595240" cy="65149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13</xdr:col>
      <xdr:colOff>276120</xdr:colOff>
      <xdr:row>38</xdr:row>
      <xdr:rowOff>333360</xdr:rowOff>
    </xdr:from>
    <xdr:to>
      <xdr:col>18</xdr:col>
      <xdr:colOff>132840</xdr:colOff>
      <xdr:row>53</xdr:row>
      <xdr:rowOff>9000</xdr:rowOff>
    </xdr:to>
    <xdr:sp>
      <xdr:nvSpPr>
        <xdr:cNvPr id="2864" name="CustomShape 1"/>
        <xdr:cNvSpPr/>
      </xdr:nvSpPr>
      <xdr:spPr>
        <a:xfrm>
          <a:off x="14874120" y="7572240"/>
          <a:ext cx="5378040" cy="4961880"/>
        </a:xfrm>
        <a:prstGeom prst="rect">
          <a:avLst/>
        </a:prstGeom>
        <a:solidFill>
          <a:srgbClr val="ffffff"/>
        </a:solidFill>
        <a:ln w="19080">
          <a:solidFill>
            <a:srgbClr val="000000"/>
          </a:solidFill>
          <a:miter/>
        </a:ln>
      </xdr:spPr>
      <xdr:style>
        <a:lnRef idx="0"/>
        <a:fillRef idx="0"/>
        <a:effectRef idx="0"/>
        <a:fontRef idx="minor"/>
      </xdr:style>
    </xdr:sp>
    <xdr:clientData/>
  </xdr:twoCellAnchor>
  <xdr:twoCellAnchor editAs="twoCell">
    <xdr:from>
      <xdr:col>13</xdr:col>
      <xdr:colOff>334800</xdr:colOff>
      <xdr:row>39</xdr:row>
      <xdr:rowOff>12600</xdr:rowOff>
    </xdr:from>
    <xdr:to>
      <xdr:col>15</xdr:col>
      <xdr:colOff>840960</xdr:colOff>
      <xdr:row>40</xdr:row>
      <xdr:rowOff>332280</xdr:rowOff>
    </xdr:to>
    <xdr:sp>
      <xdr:nvSpPr>
        <xdr:cNvPr id="2865" name="CustomShape 1"/>
        <xdr:cNvSpPr/>
      </xdr:nvSpPr>
      <xdr:spPr>
        <a:xfrm>
          <a:off x="14932800" y="7603920"/>
          <a:ext cx="2714400" cy="6721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1" lang="en-US" sz="1600" spc="-1" strike="noStrike">
              <a:solidFill>
                <a:srgbClr val="000000"/>
              </a:solidFill>
              <a:latin typeface="ＭＳ ゴシック"/>
              <a:ea typeface="ＭＳ ゴシック"/>
            </a:rPr>
            <a:t>分析欄</a:t>
          </a:r>
          <a:endParaRPr b="0" lang="en-US" sz="1600" spc="-1" strike="noStrike">
            <a:latin typeface="Times New Roman"/>
          </a:endParaRPr>
        </a:p>
      </xdr:txBody>
    </xdr:sp>
    <xdr:clientData/>
  </xdr:twoCellAnchor>
  <xdr:twoCellAnchor editAs="oneCell">
    <xdr:from>
      <xdr:col>3</xdr:col>
      <xdr:colOff>162000</xdr:colOff>
      <xdr:row>40</xdr:row>
      <xdr:rowOff>57240</xdr:rowOff>
    </xdr:from>
    <xdr:to>
      <xdr:col>3</xdr:col>
      <xdr:colOff>704520</xdr:colOff>
      <xdr:row>40</xdr:row>
      <xdr:rowOff>313920</xdr:rowOff>
    </xdr:to>
    <xdr:sp>
      <xdr:nvSpPr>
        <xdr:cNvPr id="2866" name="CustomShape 1"/>
        <xdr:cNvSpPr/>
      </xdr:nvSpPr>
      <xdr:spPr>
        <a:xfrm>
          <a:off x="2950200" y="8001000"/>
          <a:ext cx="542520" cy="256680"/>
        </a:xfrm>
        <a:prstGeom prst="rect">
          <a:avLst/>
        </a:prstGeom>
        <a:solidFill>
          <a:srgbClr val="ff8080"/>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41</xdr:row>
      <xdr:rowOff>57240</xdr:rowOff>
    </xdr:from>
    <xdr:to>
      <xdr:col>3</xdr:col>
      <xdr:colOff>704520</xdr:colOff>
      <xdr:row>41</xdr:row>
      <xdr:rowOff>304560</xdr:rowOff>
    </xdr:to>
    <xdr:sp>
      <xdr:nvSpPr>
        <xdr:cNvPr id="2867" name="CustomShape 1"/>
        <xdr:cNvSpPr/>
      </xdr:nvSpPr>
      <xdr:spPr>
        <a:xfrm>
          <a:off x="2950200" y="8353440"/>
          <a:ext cx="542520" cy="247320"/>
        </a:xfrm>
        <a:prstGeom prst="rect">
          <a:avLst/>
        </a:prstGeom>
        <a:solidFill>
          <a:srgbClr val="00ffff"/>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42</xdr:row>
      <xdr:rowOff>47520</xdr:rowOff>
    </xdr:from>
    <xdr:to>
      <xdr:col>3</xdr:col>
      <xdr:colOff>704520</xdr:colOff>
      <xdr:row>42</xdr:row>
      <xdr:rowOff>304200</xdr:rowOff>
    </xdr:to>
    <xdr:sp>
      <xdr:nvSpPr>
        <xdr:cNvPr id="2868" name="CustomShape 1"/>
        <xdr:cNvSpPr/>
      </xdr:nvSpPr>
      <xdr:spPr>
        <a:xfrm>
          <a:off x="2950200" y="8696160"/>
          <a:ext cx="542520" cy="256680"/>
        </a:xfrm>
        <a:prstGeom prst="rect">
          <a:avLst/>
        </a:prstGeom>
        <a:solidFill>
          <a:srgbClr val="008000"/>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43</xdr:row>
      <xdr:rowOff>47520</xdr:rowOff>
    </xdr:from>
    <xdr:to>
      <xdr:col>3</xdr:col>
      <xdr:colOff>704520</xdr:colOff>
      <xdr:row>43</xdr:row>
      <xdr:rowOff>304200</xdr:rowOff>
    </xdr:to>
    <xdr:sp>
      <xdr:nvSpPr>
        <xdr:cNvPr id="2869" name="CustomShape 1"/>
        <xdr:cNvSpPr/>
      </xdr:nvSpPr>
      <xdr:spPr>
        <a:xfrm>
          <a:off x="2950200" y="9048600"/>
          <a:ext cx="542520" cy="256680"/>
        </a:xfrm>
        <a:prstGeom prst="rect">
          <a:avLst/>
        </a:prstGeom>
        <a:solidFill>
          <a:srgbClr val="9999ff"/>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44</xdr:row>
      <xdr:rowOff>57240</xdr:rowOff>
    </xdr:from>
    <xdr:to>
      <xdr:col>3</xdr:col>
      <xdr:colOff>704520</xdr:colOff>
      <xdr:row>44</xdr:row>
      <xdr:rowOff>304560</xdr:rowOff>
    </xdr:to>
    <xdr:sp>
      <xdr:nvSpPr>
        <xdr:cNvPr id="2870" name="CustomShape 1"/>
        <xdr:cNvSpPr/>
      </xdr:nvSpPr>
      <xdr:spPr>
        <a:xfrm>
          <a:off x="2950200" y="9410760"/>
          <a:ext cx="542520" cy="247320"/>
        </a:xfrm>
        <a:prstGeom prst="rect">
          <a:avLst/>
        </a:prstGeom>
        <a:solidFill>
          <a:srgbClr val="ff6600"/>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45</xdr:row>
      <xdr:rowOff>57240</xdr:rowOff>
    </xdr:from>
    <xdr:to>
      <xdr:col>3</xdr:col>
      <xdr:colOff>704520</xdr:colOff>
      <xdr:row>45</xdr:row>
      <xdr:rowOff>313920</xdr:rowOff>
    </xdr:to>
    <xdr:sp>
      <xdr:nvSpPr>
        <xdr:cNvPr id="2871" name="CustomShape 1"/>
        <xdr:cNvSpPr/>
      </xdr:nvSpPr>
      <xdr:spPr>
        <a:xfrm>
          <a:off x="2950200" y="9763200"/>
          <a:ext cx="542520" cy="256680"/>
        </a:xfrm>
        <a:prstGeom prst="rect">
          <a:avLst/>
        </a:prstGeom>
        <a:solidFill>
          <a:srgbClr val="ffff00"/>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47</xdr:row>
      <xdr:rowOff>57240</xdr:rowOff>
    </xdr:from>
    <xdr:to>
      <xdr:col>3</xdr:col>
      <xdr:colOff>704520</xdr:colOff>
      <xdr:row>47</xdr:row>
      <xdr:rowOff>313920</xdr:rowOff>
    </xdr:to>
    <xdr:sp>
      <xdr:nvSpPr>
        <xdr:cNvPr id="2872" name="CustomShape 1"/>
        <xdr:cNvSpPr/>
      </xdr:nvSpPr>
      <xdr:spPr>
        <a:xfrm>
          <a:off x="2950200" y="10467720"/>
          <a:ext cx="542520" cy="256680"/>
        </a:xfrm>
        <a:prstGeom prst="rect">
          <a:avLst/>
        </a:prstGeom>
        <a:solidFill>
          <a:srgbClr val="800080"/>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48</xdr:row>
      <xdr:rowOff>47520</xdr:rowOff>
    </xdr:from>
    <xdr:to>
      <xdr:col>3</xdr:col>
      <xdr:colOff>704520</xdr:colOff>
      <xdr:row>48</xdr:row>
      <xdr:rowOff>304200</xdr:rowOff>
    </xdr:to>
    <xdr:sp>
      <xdr:nvSpPr>
        <xdr:cNvPr id="2873" name="CustomShape 1"/>
        <xdr:cNvSpPr/>
      </xdr:nvSpPr>
      <xdr:spPr>
        <a:xfrm>
          <a:off x="2950200" y="10810440"/>
          <a:ext cx="542520" cy="256680"/>
        </a:xfrm>
        <a:prstGeom prst="rect">
          <a:avLst/>
        </a:prstGeom>
        <a:solidFill>
          <a:srgbClr val="00ff00"/>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49</xdr:row>
      <xdr:rowOff>57240</xdr:rowOff>
    </xdr:from>
    <xdr:to>
      <xdr:col>3</xdr:col>
      <xdr:colOff>704520</xdr:colOff>
      <xdr:row>49</xdr:row>
      <xdr:rowOff>304560</xdr:rowOff>
    </xdr:to>
    <xdr:sp>
      <xdr:nvSpPr>
        <xdr:cNvPr id="2874" name="CustomShape 1"/>
        <xdr:cNvSpPr/>
      </xdr:nvSpPr>
      <xdr:spPr>
        <a:xfrm>
          <a:off x="2950200" y="11172600"/>
          <a:ext cx="542520" cy="247320"/>
        </a:xfrm>
        <a:prstGeom prst="rect">
          <a:avLst/>
        </a:prstGeom>
        <a:solidFill>
          <a:srgbClr val="ff00ff"/>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50</xdr:row>
      <xdr:rowOff>57240</xdr:rowOff>
    </xdr:from>
    <xdr:to>
      <xdr:col>3</xdr:col>
      <xdr:colOff>704520</xdr:colOff>
      <xdr:row>50</xdr:row>
      <xdr:rowOff>313920</xdr:rowOff>
    </xdr:to>
    <xdr:sp>
      <xdr:nvSpPr>
        <xdr:cNvPr id="2875" name="CustomShape 1"/>
        <xdr:cNvSpPr/>
      </xdr:nvSpPr>
      <xdr:spPr>
        <a:xfrm>
          <a:off x="2950200" y="11525040"/>
          <a:ext cx="542520" cy="256680"/>
        </a:xfrm>
        <a:prstGeom prst="rect">
          <a:avLst/>
        </a:prstGeom>
        <a:solidFill>
          <a:srgbClr val="0000ff"/>
        </a:solidFill>
        <a:ln w="12600">
          <a:solidFill>
            <a:srgbClr val="000000"/>
          </a:solidFill>
          <a:miter/>
        </a:ln>
      </xdr:spPr>
      <xdr:style>
        <a:lnRef idx="0"/>
        <a:fillRef idx="0"/>
        <a:effectRef idx="0"/>
        <a:fontRef idx="minor"/>
      </xdr:style>
    </xdr:sp>
    <xdr:clientData/>
  </xdr:twoCellAnchor>
  <xdr:twoCellAnchor editAs="oneCell">
    <xdr:from>
      <xdr:col>3</xdr:col>
      <xdr:colOff>162000</xdr:colOff>
      <xdr:row>51</xdr:row>
      <xdr:rowOff>47520</xdr:rowOff>
    </xdr:from>
    <xdr:to>
      <xdr:col>3</xdr:col>
      <xdr:colOff>704520</xdr:colOff>
      <xdr:row>51</xdr:row>
      <xdr:rowOff>304200</xdr:rowOff>
    </xdr:to>
    <xdr:sp>
      <xdr:nvSpPr>
        <xdr:cNvPr id="2876" name="CustomShape 1"/>
        <xdr:cNvSpPr/>
      </xdr:nvSpPr>
      <xdr:spPr>
        <a:xfrm>
          <a:off x="2950200" y="11867760"/>
          <a:ext cx="542520" cy="256680"/>
        </a:xfrm>
        <a:prstGeom prst="rect">
          <a:avLst/>
        </a:prstGeom>
        <a:solidFill>
          <a:srgbClr val="ffcc00"/>
        </a:solidFill>
        <a:ln w="12600">
          <a:solidFill>
            <a:srgbClr val="000000"/>
          </a:solidFill>
          <a:miter/>
        </a:ln>
      </xdr:spPr>
      <xdr:style>
        <a:lnRef idx="0"/>
        <a:fillRef idx="0"/>
        <a:effectRef idx="0"/>
        <a:fontRef idx="minor"/>
      </xdr:style>
    </xdr:sp>
    <xdr:clientData/>
  </xdr:twoCellAnchor>
  <xdr:twoCellAnchor editAs="twoCell">
    <xdr:from>
      <xdr:col>3</xdr:col>
      <xdr:colOff>190440</xdr:colOff>
      <xdr:row>52</xdr:row>
      <xdr:rowOff>161640</xdr:rowOff>
    </xdr:from>
    <xdr:to>
      <xdr:col>3</xdr:col>
      <xdr:colOff>666720</xdr:colOff>
      <xdr:row>52</xdr:row>
      <xdr:rowOff>161640</xdr:rowOff>
    </xdr:to>
    <xdr:sp>
      <xdr:nvSpPr>
        <xdr:cNvPr id="2877" name="Line 1"/>
        <xdr:cNvSpPr/>
      </xdr:nvSpPr>
      <xdr:spPr>
        <a:xfrm>
          <a:off x="2978640" y="12334320"/>
          <a:ext cx="476280" cy="0"/>
        </a:xfrm>
        <a:prstGeom prst="line">
          <a:avLst/>
        </a:prstGeom>
        <a:ln w="38160">
          <a:solidFill>
            <a:srgbClr val="ff0000"/>
          </a:solidFill>
          <a:round/>
        </a:ln>
      </xdr:spPr>
      <xdr:style>
        <a:lnRef idx="0"/>
        <a:fillRef idx="0"/>
        <a:effectRef idx="0"/>
        <a:fontRef idx="minor"/>
      </xdr:style>
    </xdr:sp>
    <xdr:clientData/>
  </xdr:twoCellAnchor>
  <xdr:twoCellAnchor editAs="twoCell">
    <xdr:from>
      <xdr:col>3</xdr:col>
      <xdr:colOff>343080</xdr:colOff>
      <xdr:row>52</xdr:row>
      <xdr:rowOff>76320</xdr:rowOff>
    </xdr:from>
    <xdr:to>
      <xdr:col>3</xdr:col>
      <xdr:colOff>523800</xdr:colOff>
      <xdr:row>52</xdr:row>
      <xdr:rowOff>257040</xdr:rowOff>
    </xdr:to>
    <xdr:sp>
      <xdr:nvSpPr>
        <xdr:cNvPr id="2878" name="CustomShape 1"/>
        <xdr:cNvSpPr/>
      </xdr:nvSpPr>
      <xdr:spPr>
        <a:xfrm>
          <a:off x="3131280" y="12249000"/>
          <a:ext cx="180720" cy="180720"/>
        </a:xfrm>
        <a:prstGeom prst="ellipse">
          <a:avLst/>
        </a:prstGeom>
        <a:solidFill>
          <a:srgbClr val="ff0000"/>
        </a:solidFill>
        <a:ln w="12600">
          <a:solidFill>
            <a:srgbClr val="ff0000"/>
          </a:solidFill>
          <a:round/>
        </a:ln>
      </xdr:spPr>
      <xdr:style>
        <a:lnRef idx="0"/>
        <a:fillRef idx="0"/>
        <a:effectRef idx="0"/>
        <a:fontRef idx="minor"/>
      </xdr:style>
    </xdr:sp>
    <xdr:clientData/>
  </xdr:twoCellAnchor>
  <xdr:twoCellAnchor editAs="twoCell">
    <xdr:from>
      <xdr:col>0</xdr:col>
      <xdr:colOff>138600</xdr:colOff>
      <xdr:row>0</xdr:row>
      <xdr:rowOff>138600</xdr:rowOff>
    </xdr:from>
    <xdr:to>
      <xdr:col>10</xdr:col>
      <xdr:colOff>398160</xdr:colOff>
      <xdr:row>4</xdr:row>
      <xdr:rowOff>21240</xdr:rowOff>
    </xdr:to>
    <xdr:sp>
      <xdr:nvSpPr>
        <xdr:cNvPr id="2879" name="CustomShape 1"/>
        <xdr:cNvSpPr/>
      </xdr:nvSpPr>
      <xdr:spPr>
        <a:xfrm>
          <a:off x="138600" y="138600"/>
          <a:ext cx="10559880" cy="644400"/>
        </a:xfrm>
        <a:prstGeom prst="rect">
          <a:avLst/>
        </a:prstGeom>
        <a:noFill/>
        <a:ln w="9360">
          <a:noFill/>
        </a:ln>
      </xdr:spPr>
      <xdr:style>
        <a:lnRef idx="0"/>
        <a:fillRef idx="0"/>
        <a:effectRef idx="0"/>
        <a:fontRef idx="minor"/>
      </xdr:style>
      <xdr:txBody>
        <a:bodyPr lIns="54720" rIns="0" tIns="32040" bIns="32040" anchor="ctr">
          <a:noAutofit/>
        </a:bodyPr>
        <a:p>
          <a:pPr rtl="1">
            <a:lnSpc>
              <a:spcPct val="100000"/>
            </a:lnSpc>
          </a:pPr>
          <a:r>
            <a:rPr b="1" lang="en-US" sz="2400" spc="-1" strike="noStrike">
              <a:solidFill>
                <a:srgbClr val="000000"/>
              </a:solidFill>
              <a:latin typeface="ＭＳ ゴシック"/>
              <a:ea typeface="ＭＳ ゴシック"/>
            </a:rPr>
            <a:t>（</a:t>
          </a:r>
          <a:r>
            <a:rPr b="1" lang="en-US" sz="2400" spc="-1" strike="noStrike">
              <a:solidFill>
                <a:srgbClr val="000000"/>
              </a:solidFill>
              <a:latin typeface="ＭＳ ゴシック"/>
              <a:ea typeface="ＭＳ ゴシック"/>
            </a:rPr>
            <a:t>10</a:t>
          </a:r>
          <a:r>
            <a:rPr b="1" lang="en-US" sz="2400" spc="-1" strike="noStrike">
              <a:solidFill>
                <a:srgbClr val="000000"/>
              </a:solidFill>
              <a:latin typeface="ＭＳ ゴシック"/>
              <a:ea typeface="ＭＳ ゴシック"/>
            </a:rPr>
            <a:t>）</a:t>
          </a:r>
          <a:r>
            <a:rPr b="1" lang="en-US" sz="2400" spc="-1" strike="noStrike">
              <a:solidFill>
                <a:srgbClr val="000000"/>
              </a:solidFill>
              <a:latin typeface="ＭＳ ゴシック"/>
              <a:ea typeface="ＭＳ ゴシック"/>
            </a:rPr>
            <a:t>将来負担比率（分子）の構造（市町村）</a:t>
          </a:r>
          <a:endParaRPr b="0" lang="en-US" sz="2400" spc="-1" strike="noStrike">
            <a:latin typeface="Times New Roman"/>
          </a:endParaRPr>
        </a:p>
      </xdr:txBody>
    </xdr:sp>
    <xdr:clientData/>
  </xdr:twoCellAnchor>
  <xdr:twoCellAnchor editAs="twoCell">
    <xdr:from>
      <xdr:col>11</xdr:col>
      <xdr:colOff>590400</xdr:colOff>
      <xdr:row>1</xdr:row>
      <xdr:rowOff>47520</xdr:rowOff>
    </xdr:from>
    <xdr:to>
      <xdr:col>13</xdr:col>
      <xdr:colOff>628200</xdr:colOff>
      <xdr:row>3</xdr:row>
      <xdr:rowOff>123480</xdr:rowOff>
    </xdr:to>
    <xdr:sp>
      <xdr:nvSpPr>
        <xdr:cNvPr id="2880" name="CustomShape 1"/>
        <xdr:cNvSpPr/>
      </xdr:nvSpPr>
      <xdr:spPr>
        <a:xfrm>
          <a:off x="12323160" y="237960"/>
          <a:ext cx="2903040" cy="45684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600" spc="-1" strike="noStrike">
              <a:latin typeface="ＭＳ ゴシック"/>
              <a:ea typeface="ＭＳ ゴシック"/>
            </a:rPr>
            <a:t>令和</a:t>
          </a:r>
          <a:r>
            <a:rPr b="1" lang="en-US" sz="1600" spc="-1" strike="noStrike">
              <a:latin typeface="ＭＳ ゴシック"/>
              <a:ea typeface="ＭＳ ゴシック"/>
            </a:rPr>
            <a:t>2</a:t>
          </a:r>
          <a:r>
            <a:rPr b="1" lang="en-US" sz="1600" spc="-1" strike="noStrike">
              <a:latin typeface="ＭＳ ゴシック"/>
              <a:ea typeface="ＭＳ ゴシック"/>
            </a:rPr>
            <a:t>年度</a:t>
          </a:r>
          <a:endParaRPr b="0" lang="en-US" sz="1600" spc="-1" strike="noStrike">
            <a:latin typeface="Times New Roman"/>
          </a:endParaRPr>
        </a:p>
      </xdr:txBody>
    </xdr:sp>
    <xdr:clientData/>
  </xdr:twoCellAnchor>
  <xdr:twoCellAnchor editAs="twoCell">
    <xdr:from>
      <xdr:col>14</xdr:col>
      <xdr:colOff>171360</xdr:colOff>
      <xdr:row>1</xdr:row>
      <xdr:rowOff>47520</xdr:rowOff>
    </xdr:from>
    <xdr:to>
      <xdr:col>18</xdr:col>
      <xdr:colOff>132840</xdr:colOff>
      <xdr:row>3</xdr:row>
      <xdr:rowOff>123480</xdr:rowOff>
    </xdr:to>
    <xdr:sp>
      <xdr:nvSpPr>
        <xdr:cNvPr id="2881" name="CustomShape 1"/>
        <xdr:cNvSpPr/>
      </xdr:nvSpPr>
      <xdr:spPr>
        <a:xfrm>
          <a:off x="15873480" y="237960"/>
          <a:ext cx="4378680" cy="45684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600" spc="-1" strike="noStrike">
              <a:latin typeface="ＭＳ ゴシック"/>
              <a:ea typeface="ＭＳ ゴシック"/>
            </a:rPr>
            <a:t>沖縄県大宜味村</a:t>
          </a:r>
          <a:endParaRPr b="0" lang="en-US" sz="1600" spc="-1" strike="noStrike">
            <a:latin typeface="Times New Roman"/>
          </a:endParaRPr>
        </a:p>
      </xdr:txBody>
    </xdr:sp>
    <xdr:clientData/>
  </xdr:twoCellAnchor>
  <xdr:twoCellAnchor editAs="twoCell">
    <xdr:from>
      <xdr:col>1</xdr:col>
      <xdr:colOff>0</xdr:colOff>
      <xdr:row>39</xdr:row>
      <xdr:rowOff>0</xdr:rowOff>
    </xdr:from>
    <xdr:to>
      <xdr:col>7</xdr:col>
      <xdr:colOff>907560</xdr:colOff>
      <xdr:row>39</xdr:row>
      <xdr:rowOff>352440</xdr:rowOff>
    </xdr:to>
    <xdr:sp>
      <xdr:nvSpPr>
        <xdr:cNvPr id="2882" name="Line 1"/>
        <xdr:cNvSpPr/>
      </xdr:nvSpPr>
      <xdr:spPr>
        <a:xfrm>
          <a:off x="579600" y="7591320"/>
          <a:ext cx="6855480" cy="352440"/>
        </a:xfrm>
        <a:prstGeom prst="line">
          <a:avLst/>
        </a:prstGeom>
        <a:ln w="19080">
          <a:solidFill>
            <a:srgbClr val="000000"/>
          </a:solidFill>
          <a:round/>
        </a:ln>
      </xdr:spPr>
      <xdr:style>
        <a:lnRef idx="0"/>
        <a:fillRef idx="0"/>
        <a:effectRef idx="0"/>
        <a:fontRef idx="minor"/>
      </xdr:style>
    </xdr:sp>
    <xdr:clientData/>
  </xdr:twoCellAnchor>
  <xdr:twoCellAnchor editAs="twoCell">
    <xdr:from>
      <xdr:col>1</xdr:col>
      <xdr:colOff>114480</xdr:colOff>
      <xdr:row>3</xdr:row>
      <xdr:rowOff>133200</xdr:rowOff>
    </xdr:from>
    <xdr:to>
      <xdr:col>2</xdr:col>
      <xdr:colOff>933120</xdr:colOff>
      <xdr:row>5</xdr:row>
      <xdr:rowOff>132840</xdr:rowOff>
    </xdr:to>
    <xdr:sp>
      <xdr:nvSpPr>
        <xdr:cNvPr id="2883" name="CustomShape 1"/>
        <xdr:cNvSpPr/>
      </xdr:nvSpPr>
      <xdr:spPr>
        <a:xfrm>
          <a:off x="694080" y="704520"/>
          <a:ext cx="1922760" cy="380520"/>
        </a:xfrm>
        <a:prstGeom prst="rect">
          <a:avLst/>
        </a:prstGeom>
        <a:noFill/>
        <a:ln w="9360">
          <a:noFill/>
        </a:ln>
      </xdr:spPr>
      <xdr:style>
        <a:lnRef idx="0"/>
        <a:fillRef idx="0"/>
        <a:effectRef idx="0"/>
        <a:fontRef idx="minor"/>
      </xdr:style>
      <xdr:txBody>
        <a:bodyPr lIns="36720" rIns="0" tIns="23040" bIns="0">
          <a:noAutofit/>
        </a:bodyPr>
        <a:p>
          <a:pPr rtl="1">
            <a:lnSpc>
              <a:spcPct val="100000"/>
            </a:lnSpc>
          </a:pPr>
          <a:r>
            <a:rPr b="1" lang="en-US" sz="1600" spc="-1" strike="noStrike">
              <a:solidFill>
                <a:srgbClr val="000000"/>
              </a:solidFill>
              <a:latin typeface="ＭＳ ゴシック"/>
              <a:ea typeface="ＭＳ ゴシック"/>
            </a:rPr>
            <a:t>（</a:t>
          </a:r>
          <a:r>
            <a:rPr b="1" lang="en-US" sz="1600" spc="-1" strike="noStrike">
              <a:solidFill>
                <a:srgbClr val="000000"/>
              </a:solidFill>
              <a:latin typeface="ＭＳ ゴシック"/>
              <a:ea typeface="ＭＳ ゴシック"/>
            </a:rPr>
            <a:t>百万円</a:t>
          </a:r>
          <a:r>
            <a:rPr b="1" lang="en-US" sz="1600" spc="-1" strike="noStrike">
              <a:solidFill>
                <a:srgbClr val="000000"/>
              </a:solidFill>
              <a:latin typeface="ＭＳ ゴシック"/>
              <a:ea typeface="ＭＳ ゴシック"/>
            </a:rPr>
            <a:t>）</a:t>
          </a:r>
          <a:endParaRPr b="0" lang="en-US" sz="1600" spc="-1" strike="noStrike">
            <a:latin typeface="Times New Roman"/>
          </a:endParaRPr>
        </a:p>
      </xdr:txBody>
    </xdr:sp>
    <xdr:clientData/>
  </xdr:twoCellAnchor>
  <xdr:twoCellAnchor editAs="twoCell">
    <xdr:from>
      <xdr:col>13</xdr:col>
      <xdr:colOff>390600</xdr:colOff>
      <xdr:row>40</xdr:row>
      <xdr:rowOff>19080</xdr:rowOff>
    </xdr:from>
    <xdr:to>
      <xdr:col>18</xdr:col>
      <xdr:colOff>18720</xdr:colOff>
      <xdr:row>52</xdr:row>
      <xdr:rowOff>247320</xdr:rowOff>
    </xdr:to>
    <xdr:sp>
      <xdr:nvSpPr>
        <xdr:cNvPr id="2884" name="CustomShape 1"/>
        <xdr:cNvSpPr/>
      </xdr:nvSpPr>
      <xdr:spPr>
        <a:xfrm>
          <a:off x="14988600" y="7962840"/>
          <a:ext cx="5149440" cy="445716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200" spc="-1" strike="noStrike">
              <a:solidFill>
                <a:srgbClr val="000000"/>
              </a:solidFill>
              <a:latin typeface="Calibri"/>
            </a:rPr>
            <a:t>将来負担額については、一般会計等に係る地方債の現在高が高い水準で推移しているが、そのほとんどが交付税参入率の高い過疎対策事業債となっている。また、充当可能財源等については、財政調整基金をはじめ、充当可能基金が増加傾向にあることで、将来負担比率（分子）は近年大きくマイナスとなっている。</a:t>
          </a:r>
          <a:endParaRPr b="0" lang="en-US" sz="1200" spc="-1" strike="noStrike">
            <a:latin typeface="Times New Roman"/>
          </a:endParaRPr>
        </a:p>
        <a:p>
          <a:pPr>
            <a:lnSpc>
              <a:spcPct val="100000"/>
            </a:lnSpc>
          </a:pPr>
          <a:r>
            <a:rPr b="0" lang="en-US" sz="1200" spc="-1" strike="noStrike">
              <a:solidFill>
                <a:srgbClr val="000000"/>
              </a:solidFill>
              <a:latin typeface="Calibri"/>
            </a:rPr>
            <a:t>　しかし、今後は新庁舎整備事業などの地方債の発行により、将来負担額は増加する見込みとなっているため、事業の厳選による地方債発行額の急激な増加を抑えるとともに、充当可能財源の増を図り、適正な財政運営に努める。</a:t>
          </a:r>
          <a:endParaRPr b="0" lang="en-US" sz="1200" spc="-1" strike="noStrike">
            <a:latin typeface="Times New Roman"/>
          </a:endParaRPr>
        </a:p>
        <a:p>
          <a:pPr>
            <a:lnSpc>
              <a:spcPct val="100000"/>
            </a:lnSpc>
          </a:pPr>
          <a:endParaRPr b="0" lang="en-US" sz="1200" spc="-1" strike="noStrike">
            <a:latin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152280</xdr:colOff>
      <xdr:row>4</xdr:row>
      <xdr:rowOff>85680</xdr:rowOff>
    </xdr:from>
    <xdr:to>
      <xdr:col>8</xdr:col>
      <xdr:colOff>12960</xdr:colOff>
      <xdr:row>52</xdr:row>
      <xdr:rowOff>81360</xdr:rowOff>
    </xdr:to>
    <xdr:graphicFrame>
      <xdr:nvGraphicFramePr>
        <xdr:cNvPr id="2885" name="Chart 1"/>
        <xdr:cNvGraphicFramePr/>
      </xdr:nvGraphicFramePr>
      <xdr:xfrm>
        <a:off x="152280" y="923760"/>
        <a:ext cx="15268320" cy="10425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xdr:col>
      <xdr:colOff>200160</xdr:colOff>
      <xdr:row>54</xdr:row>
      <xdr:rowOff>104760</xdr:rowOff>
    </xdr:from>
    <xdr:to>
      <xdr:col>1</xdr:col>
      <xdr:colOff>894960</xdr:colOff>
      <xdr:row>54</xdr:row>
      <xdr:rowOff>521640</xdr:rowOff>
    </xdr:to>
    <xdr:sp>
      <xdr:nvSpPr>
        <xdr:cNvPr id="2886" name="CustomShape 1"/>
        <xdr:cNvSpPr/>
      </xdr:nvSpPr>
      <xdr:spPr>
        <a:xfrm>
          <a:off x="921960" y="12411000"/>
          <a:ext cx="694800" cy="416880"/>
        </a:xfrm>
        <a:prstGeom prst="rect">
          <a:avLst/>
        </a:prstGeom>
        <a:pattFill prst="openDmnd">
          <a:fgClr>
            <a:srgbClr val="843c0c"/>
          </a:fgClr>
          <a:bgClr>
            <a:srgbClr val="ffffff"/>
          </a:bgClr>
        </a:pattFill>
        <a:ln w="6480">
          <a:solidFill>
            <a:srgbClr val="000000"/>
          </a:solidFill>
          <a:miter/>
        </a:ln>
      </xdr:spPr>
      <xdr:style>
        <a:lnRef idx="0"/>
        <a:fillRef idx="0"/>
        <a:effectRef idx="0"/>
        <a:fontRef idx="minor"/>
      </xdr:style>
    </xdr:sp>
    <xdr:clientData/>
  </xdr:twoCellAnchor>
  <xdr:twoCellAnchor editAs="twoCell">
    <xdr:from>
      <xdr:col>1</xdr:col>
      <xdr:colOff>200160</xdr:colOff>
      <xdr:row>56</xdr:row>
      <xdr:rowOff>114480</xdr:rowOff>
    </xdr:from>
    <xdr:to>
      <xdr:col>1</xdr:col>
      <xdr:colOff>894960</xdr:colOff>
      <xdr:row>56</xdr:row>
      <xdr:rowOff>523800</xdr:rowOff>
    </xdr:to>
    <xdr:sp>
      <xdr:nvSpPr>
        <xdr:cNvPr id="2887" name="CustomShape 1"/>
        <xdr:cNvSpPr/>
      </xdr:nvSpPr>
      <xdr:spPr>
        <a:xfrm>
          <a:off x="921960" y="13754160"/>
          <a:ext cx="694800" cy="409320"/>
        </a:xfrm>
        <a:prstGeom prst="rect">
          <a:avLst/>
        </a:prstGeom>
        <a:solidFill>
          <a:srgbClr val="2e75b6"/>
        </a:solidFill>
        <a:ln w="6480">
          <a:solidFill>
            <a:srgbClr val="000000"/>
          </a:solidFill>
          <a:miter/>
        </a:ln>
      </xdr:spPr>
      <xdr:style>
        <a:lnRef idx="0"/>
        <a:fillRef idx="0"/>
        <a:effectRef idx="0"/>
        <a:fontRef idx="minor"/>
      </xdr:style>
    </xdr:sp>
    <xdr:clientData/>
  </xdr:twoCellAnchor>
  <xdr:twoCellAnchor editAs="twoCell">
    <xdr:from>
      <xdr:col>0</xdr:col>
      <xdr:colOff>123840</xdr:colOff>
      <xdr:row>0</xdr:row>
      <xdr:rowOff>123840</xdr:rowOff>
    </xdr:from>
    <xdr:to>
      <xdr:col>8</xdr:col>
      <xdr:colOff>138240</xdr:colOff>
      <xdr:row>3</xdr:row>
      <xdr:rowOff>132840</xdr:rowOff>
    </xdr:to>
    <xdr:sp>
      <xdr:nvSpPr>
        <xdr:cNvPr id="2888" name="CustomShape 1"/>
        <xdr:cNvSpPr/>
      </xdr:nvSpPr>
      <xdr:spPr>
        <a:xfrm>
          <a:off x="123840" y="123840"/>
          <a:ext cx="15422040" cy="637560"/>
        </a:xfrm>
        <a:prstGeom prst="rect">
          <a:avLst/>
        </a:prstGeom>
        <a:noFill/>
        <a:ln w="9360">
          <a:noFill/>
        </a:ln>
      </xdr:spPr>
      <xdr:style>
        <a:lnRef idx="0"/>
        <a:fillRef idx="0"/>
        <a:effectRef idx="0"/>
        <a:fontRef idx="minor"/>
      </xdr:style>
      <xdr:txBody>
        <a:bodyPr lIns="54720" rIns="0" tIns="32040" bIns="32040" anchor="ctr">
          <a:noAutofit/>
        </a:bodyPr>
        <a:p>
          <a:pPr>
            <a:lnSpc>
              <a:spcPct val="100000"/>
            </a:lnSpc>
          </a:pPr>
          <a:r>
            <a:rPr b="1" lang="en-US" sz="2800" spc="-1" strike="noStrike">
              <a:solidFill>
                <a:srgbClr val="000000"/>
              </a:solidFill>
              <a:latin typeface="ＭＳ ゴシック"/>
              <a:ea typeface="ＭＳ ゴシック"/>
            </a:rPr>
            <a:t>（</a:t>
          </a:r>
          <a:r>
            <a:rPr b="1" lang="en-US" sz="2800" spc="-1" strike="noStrike">
              <a:solidFill>
                <a:srgbClr val="000000"/>
              </a:solidFill>
              <a:latin typeface="ＭＳ ゴシック"/>
              <a:ea typeface="ＭＳ ゴシック"/>
            </a:rPr>
            <a:t>11</a:t>
          </a:r>
          <a:r>
            <a:rPr b="1" lang="en-US" sz="2800" spc="-1" strike="noStrike">
              <a:solidFill>
                <a:srgbClr val="000000"/>
              </a:solidFill>
              <a:latin typeface="ＭＳ ゴシック"/>
              <a:ea typeface="ＭＳ ゴシック"/>
            </a:rPr>
            <a:t>）基金残高（東日本大震災分を含む）に係る経年分析（市町村）</a:t>
          </a:r>
          <a:endParaRPr b="0" lang="en-US" sz="2800" spc="-1" strike="noStrike">
            <a:latin typeface="Times New Roman"/>
          </a:endParaRPr>
        </a:p>
      </xdr:txBody>
    </xdr:sp>
    <xdr:clientData/>
  </xdr:twoCellAnchor>
  <xdr:twoCellAnchor editAs="twoCell">
    <xdr:from>
      <xdr:col>1</xdr:col>
      <xdr:colOff>0</xdr:colOff>
      <xdr:row>53</xdr:row>
      <xdr:rowOff>0</xdr:rowOff>
    </xdr:from>
    <xdr:to>
      <xdr:col>4</xdr:col>
      <xdr:colOff>2296080</xdr:colOff>
      <xdr:row>53</xdr:row>
      <xdr:rowOff>371520</xdr:rowOff>
    </xdr:to>
    <xdr:sp>
      <xdr:nvSpPr>
        <xdr:cNvPr id="2889" name="Line 1"/>
        <xdr:cNvSpPr/>
      </xdr:nvSpPr>
      <xdr:spPr>
        <a:xfrm>
          <a:off x="721800" y="11934720"/>
          <a:ext cx="8321040" cy="371520"/>
        </a:xfrm>
        <a:prstGeom prst="line">
          <a:avLst/>
        </a:prstGeom>
        <a:ln w="19080">
          <a:solidFill>
            <a:srgbClr val="000000"/>
          </a:solidFill>
          <a:round/>
        </a:ln>
      </xdr:spPr>
      <xdr:style>
        <a:lnRef idx="0"/>
        <a:fillRef idx="0"/>
        <a:effectRef idx="0"/>
        <a:fontRef idx="minor"/>
      </xdr:style>
    </xdr:sp>
    <xdr:clientData/>
  </xdr:twoCellAnchor>
  <xdr:twoCellAnchor editAs="twoCell">
    <xdr:from>
      <xdr:col>8</xdr:col>
      <xdr:colOff>340200</xdr:colOff>
      <xdr:row>0</xdr:row>
      <xdr:rowOff>164880</xdr:rowOff>
    </xdr:from>
    <xdr:to>
      <xdr:col>10</xdr:col>
      <xdr:colOff>367200</xdr:colOff>
      <xdr:row>2</xdr:row>
      <xdr:rowOff>164520</xdr:rowOff>
    </xdr:to>
    <xdr:sp>
      <xdr:nvSpPr>
        <xdr:cNvPr id="2890" name="CustomShape 1"/>
        <xdr:cNvSpPr/>
      </xdr:nvSpPr>
      <xdr:spPr>
        <a:xfrm>
          <a:off x="15747840" y="164880"/>
          <a:ext cx="4575960" cy="41868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800" spc="-1" strike="noStrike">
              <a:solidFill>
                <a:srgbClr val="000000"/>
              </a:solidFill>
              <a:latin typeface="ＭＳ ゴシック"/>
              <a:ea typeface="ＭＳ ゴシック"/>
            </a:rPr>
            <a:t>令和</a:t>
          </a:r>
          <a:r>
            <a:rPr b="1" lang="en-US" sz="1800" spc="-1" strike="noStrike">
              <a:solidFill>
                <a:srgbClr val="000000"/>
              </a:solidFill>
              <a:latin typeface="ＭＳ ゴシック"/>
              <a:ea typeface="ＭＳ ゴシック"/>
            </a:rPr>
            <a:t>2</a:t>
          </a:r>
          <a:r>
            <a:rPr b="1" lang="en-US" sz="1800" spc="-1" strike="noStrike">
              <a:solidFill>
                <a:srgbClr val="000000"/>
              </a:solidFill>
              <a:latin typeface="ＭＳ ゴシック"/>
              <a:ea typeface="ＭＳ ゴシック"/>
            </a:rPr>
            <a:t>年度</a:t>
          </a:r>
          <a:endParaRPr b="0" lang="en-US" sz="1800" spc="-1" strike="noStrike">
            <a:latin typeface="Times New Roman"/>
          </a:endParaRPr>
        </a:p>
      </xdr:txBody>
    </xdr:sp>
    <xdr:clientData/>
  </xdr:twoCellAnchor>
  <xdr:twoCellAnchor editAs="twoCell">
    <xdr:from>
      <xdr:col>10</xdr:col>
      <xdr:colOff>560880</xdr:colOff>
      <xdr:row>0</xdr:row>
      <xdr:rowOff>164880</xdr:rowOff>
    </xdr:from>
    <xdr:to>
      <xdr:col>14</xdr:col>
      <xdr:colOff>81000</xdr:colOff>
      <xdr:row>2</xdr:row>
      <xdr:rowOff>164520</xdr:rowOff>
    </xdr:to>
    <xdr:sp>
      <xdr:nvSpPr>
        <xdr:cNvPr id="2891" name="CustomShape 1"/>
        <xdr:cNvSpPr/>
      </xdr:nvSpPr>
      <xdr:spPr>
        <a:xfrm>
          <a:off x="20517480" y="164880"/>
          <a:ext cx="8618400" cy="41868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800" spc="-1" strike="noStrike">
              <a:latin typeface="ＭＳ ゴシック"/>
              <a:ea typeface="ＭＳ ゴシック"/>
            </a:rPr>
            <a:t>沖縄県大宜味村</a:t>
          </a:r>
          <a:endParaRPr b="0" lang="en-US" sz="1800" spc="-1" strike="noStrike">
            <a:latin typeface="Times New Roman"/>
          </a:endParaRPr>
        </a:p>
      </xdr:txBody>
    </xdr:sp>
    <xdr:clientData/>
  </xdr:twoCellAnchor>
  <xdr:twoCellAnchor editAs="twoCell">
    <xdr:from>
      <xdr:col>0</xdr:col>
      <xdr:colOff>533520</xdr:colOff>
      <xdr:row>4</xdr:row>
      <xdr:rowOff>118800</xdr:rowOff>
    </xdr:from>
    <xdr:to>
      <xdr:col>2</xdr:col>
      <xdr:colOff>1009440</xdr:colOff>
      <xdr:row>6</xdr:row>
      <xdr:rowOff>185040</xdr:rowOff>
    </xdr:to>
    <xdr:sp>
      <xdr:nvSpPr>
        <xdr:cNvPr id="2892" name="CustomShape 1"/>
        <xdr:cNvSpPr/>
      </xdr:nvSpPr>
      <xdr:spPr>
        <a:xfrm>
          <a:off x="533520" y="956880"/>
          <a:ext cx="2630160" cy="485280"/>
        </a:xfrm>
        <a:prstGeom prst="rect">
          <a:avLst/>
        </a:prstGeom>
        <a:noFill/>
        <a:ln w="9360">
          <a:noFill/>
        </a:ln>
      </xdr:spPr>
      <xdr:style>
        <a:lnRef idx="0"/>
        <a:fillRef idx="0"/>
        <a:effectRef idx="0"/>
        <a:fontRef idx="minor"/>
      </xdr:style>
      <xdr:txBody>
        <a:bodyPr lIns="36720" rIns="0" tIns="23040" bIns="0">
          <a:noAutofit/>
        </a:bodyPr>
        <a:p>
          <a:pPr rtl="1">
            <a:lnSpc>
              <a:spcPct val="100000"/>
            </a:lnSpc>
          </a:pPr>
          <a:r>
            <a:rPr b="1" lang="en-US" sz="1600" spc="-1" strike="noStrike">
              <a:solidFill>
                <a:srgbClr val="000000"/>
              </a:solidFill>
              <a:latin typeface="ＭＳ ゴシック"/>
              <a:ea typeface="ＭＳ ゴシック"/>
            </a:rPr>
            <a:t>（</a:t>
          </a:r>
          <a:r>
            <a:rPr b="1" lang="en-US" sz="1600" spc="-1" strike="noStrike">
              <a:solidFill>
                <a:srgbClr val="000000"/>
              </a:solidFill>
              <a:latin typeface="ＭＳ ゴシック"/>
              <a:ea typeface="ＭＳ ゴシック"/>
            </a:rPr>
            <a:t>百万円</a:t>
          </a:r>
          <a:r>
            <a:rPr b="1" lang="en-US" sz="1600" spc="-1" strike="noStrike">
              <a:solidFill>
                <a:srgbClr val="000000"/>
              </a:solidFill>
              <a:latin typeface="ＭＳ ゴシック"/>
              <a:ea typeface="ＭＳ ゴシック"/>
            </a:rPr>
            <a:t>）</a:t>
          </a:r>
          <a:endParaRPr b="0" lang="en-US" sz="1600" spc="-1" strike="noStrike">
            <a:latin typeface="Times New Roman"/>
          </a:endParaRPr>
        </a:p>
      </xdr:txBody>
    </xdr:sp>
    <xdr:clientData/>
  </xdr:twoCellAnchor>
  <xdr:twoCellAnchor editAs="twoCell">
    <xdr:from>
      <xdr:col>1</xdr:col>
      <xdr:colOff>200160</xdr:colOff>
      <xdr:row>55</xdr:row>
      <xdr:rowOff>114480</xdr:rowOff>
    </xdr:from>
    <xdr:to>
      <xdr:col>1</xdr:col>
      <xdr:colOff>894960</xdr:colOff>
      <xdr:row>55</xdr:row>
      <xdr:rowOff>523800</xdr:rowOff>
    </xdr:to>
    <xdr:sp>
      <xdr:nvSpPr>
        <xdr:cNvPr id="2893" name="CustomShape 1"/>
        <xdr:cNvSpPr/>
      </xdr:nvSpPr>
      <xdr:spPr>
        <a:xfrm>
          <a:off x="921960" y="13087440"/>
          <a:ext cx="694800" cy="409320"/>
        </a:xfrm>
        <a:prstGeom prst="rect">
          <a:avLst/>
        </a:prstGeom>
        <a:pattFill prst="smGrid">
          <a:fgClr>
            <a:srgbClr val="ff66cc"/>
          </a:fgClr>
          <a:bgClr>
            <a:srgbClr val="ffffff"/>
          </a:bgClr>
        </a:pattFill>
        <a:ln w="6480">
          <a:solidFill>
            <a:srgbClr val="000000"/>
          </a:solidFill>
          <a:miter/>
        </a:ln>
      </xdr:spPr>
      <xdr:style>
        <a:lnRef idx="0"/>
        <a:fillRef idx="0"/>
        <a:effectRef idx="0"/>
        <a:fontRef idx="minor"/>
      </xdr:style>
    </xdr:sp>
    <xdr:clientData/>
  </xdr:twoCellAnchor>
  <xdr:twoCellAnchor editAs="twoCell">
    <xdr:from>
      <xdr:col>8</xdr:col>
      <xdr:colOff>340200</xdr:colOff>
      <xdr:row>3</xdr:row>
      <xdr:rowOff>176760</xdr:rowOff>
    </xdr:from>
    <xdr:to>
      <xdr:col>14</xdr:col>
      <xdr:colOff>81360</xdr:colOff>
      <xdr:row>24</xdr:row>
      <xdr:rowOff>108360</xdr:rowOff>
    </xdr:to>
    <xdr:sp>
      <xdr:nvSpPr>
        <xdr:cNvPr id="2894" name="CustomShape 1"/>
        <xdr:cNvSpPr/>
      </xdr:nvSpPr>
      <xdr:spPr>
        <a:xfrm>
          <a:off x="15747840" y="805320"/>
          <a:ext cx="13388400" cy="4332240"/>
        </a:xfrm>
        <a:prstGeom prst="rect">
          <a:avLst/>
        </a:prstGeom>
        <a:noFill/>
        <a:ln w="19080">
          <a:solidFill>
            <a:srgbClr val="000000"/>
          </a:solidFill>
          <a:miter/>
        </a:ln>
      </xdr:spPr>
      <xdr:style>
        <a:lnRef idx="0"/>
        <a:fillRef idx="0"/>
        <a:effectRef idx="0"/>
        <a:fontRef idx="minor"/>
      </xdr:style>
    </xdr:sp>
    <xdr:clientData/>
  </xdr:twoCellAnchor>
  <xdr:twoCellAnchor editAs="twoCell">
    <xdr:from>
      <xdr:col>8</xdr:col>
      <xdr:colOff>340200</xdr:colOff>
      <xdr:row>6</xdr:row>
      <xdr:rowOff>40680</xdr:rowOff>
    </xdr:from>
    <xdr:to>
      <xdr:col>14</xdr:col>
      <xdr:colOff>80280</xdr:colOff>
      <xdr:row>24</xdr:row>
      <xdr:rowOff>108360</xdr:rowOff>
    </xdr:to>
    <xdr:sp>
      <xdr:nvSpPr>
        <xdr:cNvPr id="2895" name="CustomShape 1"/>
        <xdr:cNvSpPr/>
      </xdr:nvSpPr>
      <xdr:spPr>
        <a:xfrm>
          <a:off x="15747840" y="1297800"/>
          <a:ext cx="13387320" cy="383976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0" lang="en-US" sz="1300" spc="-1" strike="noStrike">
              <a:solidFill>
                <a:srgbClr val="000000"/>
              </a:solidFill>
              <a:latin typeface="ＭＳ ゴシック"/>
              <a:ea typeface="ＭＳ ゴシック"/>
            </a:rPr>
            <a:t>（増減理由）</a:t>
          </a:r>
          <a:endParaRPr b="0" lang="en-US" sz="1300" spc="-1" strike="noStrike">
            <a:latin typeface="Times New Roman"/>
          </a:endParaRPr>
        </a:p>
        <a:p>
          <a:pPr>
            <a:lnSpc>
              <a:spcPct val="100000"/>
            </a:lnSpc>
          </a:pPr>
          <a:r>
            <a:rPr b="0" lang="en-US" sz="1400" spc="-1" strike="noStrike">
              <a:solidFill>
                <a:srgbClr val="000000"/>
              </a:solidFill>
              <a:latin typeface="Calibri"/>
              <a:ea typeface="ＭＳ ゴシック"/>
            </a:rPr>
            <a:t>地方財政法第</a:t>
          </a:r>
          <a:r>
            <a:rPr b="0" lang="en-US" sz="1400" spc="-1" strike="noStrike">
              <a:solidFill>
                <a:srgbClr val="000000"/>
              </a:solidFill>
              <a:latin typeface="Calibri"/>
              <a:ea typeface="ＭＳ ゴシック"/>
            </a:rPr>
            <a:t>7</a:t>
          </a:r>
          <a:r>
            <a:rPr b="0" lang="en-US" sz="1400" spc="-1" strike="noStrike">
              <a:solidFill>
                <a:srgbClr val="000000"/>
              </a:solidFill>
              <a:latin typeface="Calibri"/>
              <a:ea typeface="ＭＳ ゴシック"/>
            </a:rPr>
            <a:t>条第</a:t>
          </a:r>
          <a:r>
            <a:rPr b="0" lang="en-US" sz="1400" spc="-1" strike="noStrike">
              <a:solidFill>
                <a:srgbClr val="000000"/>
              </a:solidFill>
              <a:latin typeface="Calibri"/>
              <a:ea typeface="ＭＳ ゴシック"/>
            </a:rPr>
            <a:t>1</a:t>
          </a:r>
          <a:r>
            <a:rPr b="0" lang="en-US" sz="1400" spc="-1" strike="noStrike">
              <a:solidFill>
                <a:srgbClr val="000000"/>
              </a:solidFill>
              <a:latin typeface="Calibri"/>
              <a:ea typeface="ＭＳ ゴシック"/>
            </a:rPr>
            <a:t>項に基づき、前年度繰越金の増</a:t>
          </a:r>
          <a:r>
            <a:rPr b="0" lang="en-US" sz="1400" spc="-1" strike="noStrike">
              <a:solidFill>
                <a:srgbClr val="000000"/>
              </a:solidFill>
              <a:latin typeface="Calibri"/>
              <a:ea typeface="ＭＳ ゴシック"/>
            </a:rPr>
            <a:t>(</a:t>
          </a:r>
          <a:r>
            <a:rPr b="0" lang="en-US" sz="1400" spc="-1" strike="noStrike">
              <a:solidFill>
                <a:srgbClr val="000000"/>
              </a:solidFill>
              <a:latin typeface="Calibri"/>
              <a:ea typeface="ＭＳ ゴシック"/>
            </a:rPr>
            <a:t>地方交付税等の増）により実質収支が増加したため基金全体として対前年度比</a:t>
          </a:r>
          <a:r>
            <a:rPr b="0" lang="en-US" sz="1400" spc="-1" strike="noStrike">
              <a:solidFill>
                <a:srgbClr val="000000"/>
              </a:solidFill>
              <a:latin typeface="Calibri"/>
              <a:ea typeface="ＭＳ ゴシック"/>
            </a:rPr>
            <a:t>123</a:t>
          </a:r>
          <a:r>
            <a:rPr b="0" lang="en-US" sz="1400" spc="-1" strike="noStrike">
              <a:solidFill>
                <a:srgbClr val="000000"/>
              </a:solidFill>
              <a:latin typeface="Calibri"/>
              <a:ea typeface="ＭＳ ゴシック"/>
            </a:rPr>
            <a:t>百万円の増となった。</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0" lang="en-US" sz="1300" spc="-1" strike="noStrike">
              <a:solidFill>
                <a:srgbClr val="000000"/>
              </a:solidFill>
              <a:latin typeface="ＭＳ ゴシック"/>
              <a:ea typeface="ＭＳ ゴシック"/>
            </a:rPr>
            <a:t>（今後の方針）</a:t>
          </a:r>
          <a:endParaRPr b="0" lang="en-US" sz="1300" spc="-1" strike="noStrike">
            <a:latin typeface="Times New Roman"/>
          </a:endParaRPr>
        </a:p>
        <a:p>
          <a:pPr>
            <a:lnSpc>
              <a:spcPct val="100000"/>
            </a:lnSpc>
          </a:pPr>
          <a:r>
            <a:rPr b="0" lang="en-US" sz="1400" spc="-1" strike="noStrike">
              <a:solidFill>
                <a:srgbClr val="000000"/>
              </a:solidFill>
              <a:latin typeface="Calibri"/>
              <a:ea typeface="ＭＳ ゴシック"/>
            </a:rPr>
            <a:t>令和２年度より財政調整基金を取り崩して新庁舎整備事業に充当するため、中期的には減少していく見込み</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twoCell">
    <xdr:from>
      <xdr:col>8</xdr:col>
      <xdr:colOff>422640</xdr:colOff>
      <xdr:row>4</xdr:row>
      <xdr:rowOff>73440</xdr:rowOff>
    </xdr:from>
    <xdr:to>
      <xdr:col>8</xdr:col>
      <xdr:colOff>1679400</xdr:colOff>
      <xdr:row>6</xdr:row>
      <xdr:rowOff>7200</xdr:rowOff>
    </xdr:to>
    <xdr:sp>
      <xdr:nvSpPr>
        <xdr:cNvPr id="2896" name="CustomShape 1"/>
        <xdr:cNvSpPr/>
      </xdr:nvSpPr>
      <xdr:spPr>
        <a:xfrm>
          <a:off x="15830280" y="911520"/>
          <a:ext cx="1256760" cy="352800"/>
        </a:xfrm>
        <a:prstGeom prst="rect">
          <a:avLst/>
        </a:prstGeom>
        <a:noFill/>
        <a:ln w="9360">
          <a:solidFill>
            <a:schemeClr val="tx1"/>
          </a:solidFill>
          <a:miter/>
        </a:ln>
      </xdr:spPr>
      <xdr:style>
        <a:lnRef idx="0"/>
        <a:fillRef idx="0"/>
        <a:effectRef idx="0"/>
        <a:fontRef idx="minor"/>
      </xdr:style>
      <xdr:txBody>
        <a:bodyPr lIns="36720" rIns="0" tIns="23040" bIns="0" anchor="ctr">
          <a:noAutofit/>
        </a:bodyPr>
        <a:p>
          <a:pPr algn="ctr">
            <a:lnSpc>
              <a:spcPct val="100000"/>
            </a:lnSpc>
          </a:pPr>
          <a:r>
            <a:rPr b="1" lang="en-US" sz="1500" spc="-1" strike="noStrike">
              <a:solidFill>
                <a:srgbClr val="000000"/>
              </a:solidFill>
              <a:latin typeface="ＭＳ ゴシック"/>
              <a:ea typeface="ＭＳ ゴシック"/>
            </a:rPr>
            <a:t>基金全体</a:t>
          </a:r>
          <a:endParaRPr b="0" lang="en-US" sz="1500" spc="-1" strike="noStrike">
            <a:latin typeface="Times New Roman"/>
          </a:endParaRPr>
        </a:p>
      </xdr:txBody>
    </xdr:sp>
    <xdr:clientData/>
  </xdr:twoCellAnchor>
  <xdr:twoCellAnchor editAs="twoCell">
    <xdr:from>
      <xdr:col>8</xdr:col>
      <xdr:colOff>340200</xdr:colOff>
      <xdr:row>54</xdr:row>
      <xdr:rowOff>155880</xdr:rowOff>
    </xdr:from>
    <xdr:to>
      <xdr:col>14</xdr:col>
      <xdr:colOff>81360</xdr:colOff>
      <xdr:row>62</xdr:row>
      <xdr:rowOff>666360</xdr:rowOff>
    </xdr:to>
    <xdr:sp>
      <xdr:nvSpPr>
        <xdr:cNvPr id="2897" name="CustomShape 1"/>
        <xdr:cNvSpPr/>
      </xdr:nvSpPr>
      <xdr:spPr>
        <a:xfrm>
          <a:off x="15747840" y="12462120"/>
          <a:ext cx="13388400" cy="5425200"/>
        </a:xfrm>
        <a:prstGeom prst="rect">
          <a:avLst/>
        </a:prstGeom>
        <a:noFill/>
        <a:ln w="19080">
          <a:solidFill>
            <a:srgbClr val="000000"/>
          </a:solidFill>
          <a:miter/>
        </a:ln>
      </xdr:spPr>
      <xdr:style>
        <a:lnRef idx="0"/>
        <a:fillRef idx="0"/>
        <a:effectRef idx="0"/>
        <a:fontRef idx="minor"/>
      </xdr:style>
    </xdr:sp>
    <xdr:clientData/>
  </xdr:twoCellAnchor>
  <xdr:twoCellAnchor editAs="twoCell">
    <xdr:from>
      <xdr:col>8</xdr:col>
      <xdr:colOff>340200</xdr:colOff>
      <xdr:row>54</xdr:row>
      <xdr:rowOff>623520</xdr:rowOff>
    </xdr:from>
    <xdr:to>
      <xdr:col>14</xdr:col>
      <xdr:colOff>80280</xdr:colOff>
      <xdr:row>62</xdr:row>
      <xdr:rowOff>663480</xdr:rowOff>
    </xdr:to>
    <xdr:sp>
      <xdr:nvSpPr>
        <xdr:cNvPr id="2898" name="CustomShape 1"/>
        <xdr:cNvSpPr/>
      </xdr:nvSpPr>
      <xdr:spPr>
        <a:xfrm>
          <a:off x="15747840" y="12929760"/>
          <a:ext cx="13387320" cy="495468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0" lang="en-US" sz="1300" spc="-1" strike="noStrike">
              <a:solidFill>
                <a:srgbClr val="000000"/>
              </a:solidFill>
              <a:latin typeface="ＭＳ ゴシック"/>
              <a:ea typeface="ＭＳ ゴシック"/>
            </a:rPr>
            <a:t>（基金の使途）</a:t>
          </a:r>
          <a:endParaRPr b="0" lang="en-US" sz="1300" spc="-1" strike="noStrike">
            <a:latin typeface="Times New Roman"/>
          </a:endParaRPr>
        </a:p>
        <a:p>
          <a:pPr>
            <a:lnSpc>
              <a:spcPct val="100000"/>
            </a:lnSpc>
          </a:pPr>
          <a:r>
            <a:rPr b="0" lang="en-US" sz="1400" spc="-1" strike="noStrike">
              <a:solidFill>
                <a:srgbClr val="000000"/>
              </a:solidFill>
              <a:latin typeface="Calibri"/>
              <a:ea typeface="ＭＳ ゴシック"/>
            </a:rPr>
            <a:t>財産形成基金：主に結の浜（埋立地）にかかる公用及び公共用施設の整備費等</a:t>
          </a:r>
          <a:endParaRPr b="0" lang="en-US" sz="1400" spc="-1" strike="noStrike">
            <a:latin typeface="Times New Roman"/>
          </a:endParaRPr>
        </a:p>
        <a:p>
          <a:pPr>
            <a:lnSpc>
              <a:spcPct val="100000"/>
            </a:lnSpc>
          </a:pPr>
          <a:r>
            <a:rPr b="0" lang="en-US" sz="1400" spc="-1" strike="noStrike">
              <a:solidFill>
                <a:srgbClr val="000000"/>
              </a:solidFill>
              <a:latin typeface="Calibri"/>
              <a:ea typeface="ＭＳ ゴシック"/>
            </a:rPr>
            <a:t>結い基金：むらづくり応援寄附（ふるさと納税）としての寄付であり、寄付者が使途を指定（産業の振興など）</a:t>
          </a:r>
          <a:endParaRPr b="0" lang="en-US" sz="1400" spc="-1" strike="noStrike">
            <a:latin typeface="Times New Roman"/>
          </a:endParaRPr>
        </a:p>
        <a:p>
          <a:pPr>
            <a:lnSpc>
              <a:spcPct val="100000"/>
            </a:lnSpc>
          </a:pPr>
          <a:r>
            <a:rPr b="0" lang="en-US" sz="1400" spc="-1" strike="noStrike">
              <a:solidFill>
                <a:srgbClr val="000000"/>
              </a:solidFill>
              <a:latin typeface="Calibri"/>
              <a:ea typeface="ＭＳ ゴシック"/>
            </a:rPr>
            <a:t>人材育成基金：教育、文化、スポーツ、産業、福祉等で有為な人材を育成</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0" lang="en-US" sz="1300" spc="-1" strike="noStrike">
              <a:solidFill>
                <a:srgbClr val="000000"/>
              </a:solidFill>
              <a:latin typeface="ＭＳ ゴシック"/>
              <a:ea typeface="ＭＳ ゴシック"/>
            </a:rPr>
            <a:t>（増減理由）</a:t>
          </a:r>
          <a:endParaRPr b="0" lang="en-US" sz="1300" spc="-1" strike="noStrike">
            <a:latin typeface="Times New Roman"/>
          </a:endParaRPr>
        </a:p>
        <a:p>
          <a:pPr>
            <a:lnSpc>
              <a:spcPct val="100000"/>
            </a:lnSpc>
          </a:pPr>
          <a:r>
            <a:rPr b="0" lang="en-US" sz="1400" spc="-1" strike="noStrike">
              <a:solidFill>
                <a:srgbClr val="000000"/>
              </a:solidFill>
              <a:latin typeface="Calibri"/>
              <a:ea typeface="ＭＳ ゴシック"/>
            </a:rPr>
            <a:t>財産形成基金：基金運用や国有所在市町村交付金等で</a:t>
          </a:r>
          <a:r>
            <a:rPr b="0" lang="en-US" sz="1400" spc="-1" strike="noStrike">
              <a:solidFill>
                <a:srgbClr val="000000"/>
              </a:solidFill>
              <a:latin typeface="Calibri"/>
              <a:ea typeface="ＭＳ ゴシック"/>
            </a:rPr>
            <a:t>30</a:t>
          </a:r>
          <a:r>
            <a:rPr b="0" lang="en-US" sz="1400" spc="-1" strike="noStrike">
              <a:solidFill>
                <a:srgbClr val="000000"/>
              </a:solidFill>
              <a:latin typeface="Calibri"/>
              <a:ea typeface="ＭＳ ゴシック"/>
            </a:rPr>
            <a:t>百万円の積み立てによる増（当初予定していた宅地分譲払戻金が</a:t>
          </a:r>
          <a:r>
            <a:rPr b="0" lang="en-US" sz="1400" spc="-1" strike="noStrike">
              <a:solidFill>
                <a:srgbClr val="000000"/>
              </a:solidFill>
              <a:latin typeface="Calibri"/>
              <a:ea typeface="ＭＳ ゴシック"/>
            </a:rPr>
            <a:t>36</a:t>
          </a:r>
          <a:r>
            <a:rPr b="0" lang="en-US" sz="1400" spc="-1" strike="noStrike">
              <a:solidFill>
                <a:srgbClr val="000000"/>
              </a:solidFill>
              <a:latin typeface="Calibri"/>
              <a:ea typeface="ＭＳ ゴシック"/>
            </a:rPr>
            <a:t>万円と</a:t>
          </a:r>
          <a:endParaRPr b="0" lang="en-US" sz="1400" spc="-1" strike="noStrike">
            <a:latin typeface="Times New Roman"/>
          </a:endParaRPr>
        </a:p>
        <a:p>
          <a:pPr>
            <a:lnSpc>
              <a:spcPct val="100000"/>
            </a:lnSpc>
          </a:pPr>
          <a:r>
            <a:rPr b="0" lang="en-US" sz="1400" spc="-1" strike="noStrike">
              <a:solidFill>
                <a:srgbClr val="000000"/>
              </a:solidFill>
              <a:latin typeface="Calibri"/>
              <a:ea typeface="ＭＳ ゴシック"/>
            </a:rPr>
            <a:t>　　　　　　　低かったため）</a:t>
          </a:r>
          <a:endParaRPr b="0" lang="en-US" sz="1400" spc="-1" strike="noStrike">
            <a:latin typeface="Times New Roman"/>
          </a:endParaRPr>
        </a:p>
        <a:p>
          <a:pPr>
            <a:lnSpc>
              <a:spcPct val="100000"/>
            </a:lnSpc>
          </a:pPr>
          <a:r>
            <a:rPr b="0" lang="en-US" sz="1400" spc="-1" strike="noStrike">
              <a:solidFill>
                <a:srgbClr val="000000"/>
              </a:solidFill>
              <a:latin typeface="Calibri"/>
              <a:ea typeface="ＭＳ ゴシック"/>
            </a:rPr>
            <a:t>　　　　　　　　　</a:t>
          </a:r>
          <a:endParaRPr b="0" lang="en-US" sz="1400" spc="-1" strike="noStrike">
            <a:latin typeface="Times New Roman"/>
          </a:endParaRPr>
        </a:p>
        <a:p>
          <a:pPr>
            <a:lnSpc>
              <a:spcPct val="100000"/>
            </a:lnSpc>
          </a:pPr>
          <a:r>
            <a:rPr b="0" lang="en-US" sz="1400" spc="-1" strike="noStrike">
              <a:solidFill>
                <a:srgbClr val="000000"/>
              </a:solidFill>
              <a:latin typeface="Calibri"/>
              <a:ea typeface="ＭＳ ゴシック"/>
            </a:rPr>
            <a:t>人材育成基金：寄附金による増</a:t>
          </a:r>
          <a:endParaRPr b="0" lang="en-US" sz="1400" spc="-1" strike="noStrike">
            <a:latin typeface="Times New Roman"/>
          </a:endParaRPr>
        </a:p>
        <a:p>
          <a:pPr>
            <a:lnSpc>
              <a:spcPct val="100000"/>
            </a:lnSpc>
          </a:pPr>
          <a:r>
            <a:rPr b="0" lang="en-US" sz="1400" spc="-1" strike="noStrike">
              <a:solidFill>
                <a:srgbClr val="000000"/>
              </a:solidFill>
              <a:latin typeface="Calibri"/>
              <a:ea typeface="ＭＳ ゴシック"/>
            </a:rPr>
            <a:t>結い基金：寄附金額の増（平成</a:t>
          </a:r>
          <a:r>
            <a:rPr b="0" lang="en-US" sz="1400" spc="-1" strike="noStrike">
              <a:solidFill>
                <a:srgbClr val="000000"/>
              </a:solidFill>
              <a:latin typeface="Calibri"/>
              <a:ea typeface="ＭＳ ゴシック"/>
            </a:rPr>
            <a:t>30</a:t>
          </a:r>
          <a:r>
            <a:rPr b="0" lang="en-US" sz="1400" spc="-1" strike="noStrike">
              <a:solidFill>
                <a:srgbClr val="000000"/>
              </a:solidFill>
              <a:latin typeface="Calibri"/>
              <a:ea typeface="ＭＳ ゴシック"/>
            </a:rPr>
            <a:t>年：</a:t>
          </a:r>
          <a:r>
            <a:rPr b="0" lang="en-US" sz="1400" spc="-1" strike="noStrike">
              <a:solidFill>
                <a:srgbClr val="000000"/>
              </a:solidFill>
              <a:latin typeface="Calibri"/>
              <a:ea typeface="ＭＳ ゴシック"/>
            </a:rPr>
            <a:t>151</a:t>
          </a:r>
          <a:r>
            <a:rPr b="0" lang="en-US" sz="1400" spc="-1" strike="noStrike">
              <a:solidFill>
                <a:srgbClr val="000000"/>
              </a:solidFill>
              <a:latin typeface="Calibri"/>
              <a:ea typeface="ＭＳ ゴシック"/>
            </a:rPr>
            <a:t>百万円、令和元年：</a:t>
          </a:r>
          <a:r>
            <a:rPr b="0" lang="en-US" sz="1400" spc="-1" strike="noStrike">
              <a:solidFill>
                <a:srgbClr val="000000"/>
              </a:solidFill>
              <a:latin typeface="Calibri"/>
              <a:ea typeface="ＭＳ ゴシック"/>
            </a:rPr>
            <a:t>166</a:t>
          </a:r>
          <a:r>
            <a:rPr b="0" lang="en-US" sz="1400" spc="-1" strike="noStrike">
              <a:solidFill>
                <a:srgbClr val="000000"/>
              </a:solidFill>
              <a:latin typeface="Calibri"/>
              <a:ea typeface="ＭＳ ゴシック"/>
            </a:rPr>
            <a:t>百万円　令和２年：</a:t>
          </a:r>
          <a:r>
            <a:rPr b="0" lang="en-US" sz="1400" spc="-1" strike="noStrike">
              <a:solidFill>
                <a:srgbClr val="000000"/>
              </a:solidFill>
              <a:latin typeface="Calibri"/>
              <a:ea typeface="ＭＳ ゴシック"/>
            </a:rPr>
            <a:t>222</a:t>
          </a:r>
          <a:r>
            <a:rPr b="0" lang="en-US" sz="1400" spc="-1" strike="noStrike">
              <a:solidFill>
                <a:srgbClr val="000000"/>
              </a:solidFill>
              <a:latin typeface="Calibri"/>
              <a:ea typeface="ＭＳ ゴシック"/>
            </a:rPr>
            <a:t>百万円）</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0" lang="en-US" sz="1300" spc="-1" strike="noStrike">
              <a:solidFill>
                <a:srgbClr val="000000"/>
              </a:solidFill>
              <a:latin typeface="ＭＳ ゴシック"/>
              <a:ea typeface="ＭＳ ゴシック"/>
            </a:rPr>
            <a:t>（今後の方針）</a:t>
          </a:r>
          <a:endParaRPr b="0" lang="en-US" sz="1300" spc="-1" strike="noStrike">
            <a:latin typeface="Times New Roman"/>
          </a:endParaRPr>
        </a:p>
        <a:p>
          <a:pPr>
            <a:lnSpc>
              <a:spcPct val="100000"/>
            </a:lnSpc>
          </a:pPr>
          <a:r>
            <a:rPr b="0" lang="en-US" sz="1400" spc="-1" strike="noStrike">
              <a:solidFill>
                <a:srgbClr val="000000"/>
              </a:solidFill>
              <a:latin typeface="Calibri"/>
              <a:ea typeface="ＭＳ ゴシック"/>
            </a:rPr>
            <a:t>財産形成基金：結の浜（埋立地）等に係る公共用施設施設整備のため、条例等に基づき今後も以下により積立を行う予定</a:t>
          </a:r>
          <a:endParaRPr b="0" lang="en-US" sz="1400" spc="-1" strike="noStrike">
            <a:latin typeface="Times New Roman"/>
          </a:endParaRPr>
        </a:p>
        <a:p>
          <a:pPr>
            <a:lnSpc>
              <a:spcPct val="100000"/>
            </a:lnSpc>
          </a:pPr>
          <a:r>
            <a:rPr b="0" lang="en-US" sz="1400" spc="-1" strike="noStrike">
              <a:solidFill>
                <a:srgbClr val="000000"/>
              </a:solidFill>
              <a:latin typeface="Calibri"/>
              <a:ea typeface="ＭＳ ゴシック"/>
            </a:rPr>
            <a:t>　　　　　　　国有資産等所在市町村交付金については、毎年度定額</a:t>
          </a:r>
          <a:r>
            <a:rPr b="0" lang="en-US" sz="1400" spc="-1" strike="noStrike">
              <a:solidFill>
                <a:srgbClr val="000000"/>
              </a:solidFill>
              <a:latin typeface="Calibri"/>
              <a:ea typeface="ＭＳ ゴシック"/>
            </a:rPr>
            <a:t>10</a:t>
          </a:r>
          <a:r>
            <a:rPr b="0" lang="en-US" sz="1400" spc="-1" strike="noStrike">
              <a:solidFill>
                <a:srgbClr val="000000"/>
              </a:solidFill>
              <a:latin typeface="Calibri"/>
              <a:ea typeface="ＭＳ ゴシック"/>
            </a:rPr>
            <a:t>百万円で積立予定</a:t>
          </a:r>
          <a:endParaRPr b="0" lang="en-US" sz="1400" spc="-1" strike="noStrike">
            <a:latin typeface="Times New Roman"/>
          </a:endParaRPr>
        </a:p>
        <a:p>
          <a:pPr>
            <a:lnSpc>
              <a:spcPct val="100000"/>
            </a:lnSpc>
          </a:pPr>
          <a:r>
            <a:rPr b="0" lang="en-US" sz="1400" spc="-1" strike="noStrike">
              <a:solidFill>
                <a:srgbClr val="000000"/>
              </a:solidFill>
              <a:latin typeface="Calibri"/>
              <a:ea typeface="ＭＳ ゴシック"/>
            </a:rPr>
            <a:t>　　　　　　　結の浜宅地分譲地売払金の全額を積立予定</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twoCell">
    <xdr:from>
      <xdr:col>8</xdr:col>
      <xdr:colOff>422640</xdr:colOff>
      <xdr:row>54</xdr:row>
      <xdr:rowOff>254880</xdr:rowOff>
    </xdr:from>
    <xdr:to>
      <xdr:col>9</xdr:col>
      <xdr:colOff>951840</xdr:colOff>
      <xdr:row>54</xdr:row>
      <xdr:rowOff>585720</xdr:rowOff>
    </xdr:to>
    <xdr:sp>
      <xdr:nvSpPr>
        <xdr:cNvPr id="2899" name="CustomShape 1"/>
        <xdr:cNvSpPr/>
      </xdr:nvSpPr>
      <xdr:spPr>
        <a:xfrm>
          <a:off x="15830280" y="12561120"/>
          <a:ext cx="2803680" cy="330840"/>
        </a:xfrm>
        <a:prstGeom prst="rect">
          <a:avLst/>
        </a:prstGeom>
        <a:noFill/>
        <a:ln w="9360">
          <a:solidFill>
            <a:schemeClr val="tx1"/>
          </a:solidFill>
          <a:miter/>
        </a:ln>
      </xdr:spPr>
      <xdr:style>
        <a:lnRef idx="0"/>
        <a:fillRef idx="0"/>
        <a:effectRef idx="0"/>
        <a:fontRef idx="minor"/>
      </xdr:style>
      <xdr:txBody>
        <a:bodyPr lIns="36720" rIns="0" tIns="23040" bIns="0" anchor="ctr">
          <a:noAutofit/>
        </a:bodyPr>
        <a:p>
          <a:pPr algn="ctr">
            <a:lnSpc>
              <a:spcPct val="100000"/>
            </a:lnSpc>
          </a:pPr>
          <a:r>
            <a:rPr b="1" lang="en-US" sz="1500" spc="-1" strike="noStrike">
              <a:solidFill>
                <a:srgbClr val="000000"/>
              </a:solidFill>
              <a:latin typeface="ＭＳ ゴシック"/>
              <a:ea typeface="ＭＳ ゴシック"/>
            </a:rPr>
            <a:t>その他特定目的基金</a:t>
          </a:r>
          <a:endParaRPr b="0" lang="en-US" sz="1500" spc="-1" strike="noStrike">
            <a:latin typeface="Times New Roman"/>
          </a:endParaRPr>
        </a:p>
      </xdr:txBody>
    </xdr:sp>
    <xdr:clientData/>
  </xdr:twoCellAnchor>
  <xdr:twoCellAnchor editAs="twoCell">
    <xdr:from>
      <xdr:col>8</xdr:col>
      <xdr:colOff>340200</xdr:colOff>
      <xdr:row>25</xdr:row>
      <xdr:rowOff>40680</xdr:rowOff>
    </xdr:from>
    <xdr:to>
      <xdr:col>14</xdr:col>
      <xdr:colOff>81360</xdr:colOff>
      <xdr:row>41</xdr:row>
      <xdr:rowOff>137880</xdr:rowOff>
    </xdr:to>
    <xdr:sp>
      <xdr:nvSpPr>
        <xdr:cNvPr id="2900" name="CustomShape 1"/>
        <xdr:cNvSpPr/>
      </xdr:nvSpPr>
      <xdr:spPr>
        <a:xfrm>
          <a:off x="15747840" y="5279400"/>
          <a:ext cx="13388400" cy="3449880"/>
        </a:xfrm>
        <a:prstGeom prst="rect">
          <a:avLst/>
        </a:prstGeom>
        <a:noFill/>
        <a:ln w="19080">
          <a:solidFill>
            <a:srgbClr val="000000"/>
          </a:solidFill>
          <a:miter/>
        </a:ln>
      </xdr:spPr>
      <xdr:style>
        <a:lnRef idx="0"/>
        <a:fillRef idx="0"/>
        <a:effectRef idx="0"/>
        <a:fontRef idx="minor"/>
      </xdr:style>
    </xdr:sp>
    <xdr:clientData/>
  </xdr:twoCellAnchor>
  <xdr:twoCellAnchor editAs="twoCell">
    <xdr:from>
      <xdr:col>8</xdr:col>
      <xdr:colOff>340200</xdr:colOff>
      <xdr:row>27</xdr:row>
      <xdr:rowOff>95400</xdr:rowOff>
    </xdr:from>
    <xdr:to>
      <xdr:col>14</xdr:col>
      <xdr:colOff>80280</xdr:colOff>
      <xdr:row>41</xdr:row>
      <xdr:rowOff>120960</xdr:rowOff>
    </xdr:to>
    <xdr:sp>
      <xdr:nvSpPr>
        <xdr:cNvPr id="2901" name="CustomShape 1"/>
        <xdr:cNvSpPr/>
      </xdr:nvSpPr>
      <xdr:spPr>
        <a:xfrm>
          <a:off x="15747840" y="5753160"/>
          <a:ext cx="13387320" cy="295920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0" lang="en-US" sz="1300" spc="-1" strike="noStrike">
              <a:solidFill>
                <a:srgbClr val="000000"/>
              </a:solidFill>
              <a:latin typeface="ＭＳ ゴシック"/>
              <a:ea typeface="ＭＳ ゴシック"/>
            </a:rPr>
            <a:t>（増減理由）</a:t>
          </a:r>
          <a:endParaRPr b="0" lang="en-US" sz="1300" spc="-1" strike="noStrike">
            <a:latin typeface="Times New Roman"/>
          </a:endParaRPr>
        </a:p>
        <a:p>
          <a:pPr>
            <a:lnSpc>
              <a:spcPct val="100000"/>
            </a:lnSpc>
          </a:pPr>
          <a:endParaRPr b="0" lang="en-US" sz="1300" spc="-1" strike="noStrike">
            <a:latin typeface="Times New Roman"/>
          </a:endParaRPr>
        </a:p>
        <a:p>
          <a:pPr>
            <a:lnSpc>
              <a:spcPct val="100000"/>
            </a:lnSpc>
          </a:pPr>
          <a:r>
            <a:rPr b="0" lang="en-US" sz="1400" spc="-1" strike="noStrike">
              <a:solidFill>
                <a:srgbClr val="000000"/>
              </a:solidFill>
              <a:latin typeface="Calibri"/>
              <a:ea typeface="ＭＳ ゴシック"/>
            </a:rPr>
            <a:t>地方財政法第</a:t>
          </a:r>
          <a:r>
            <a:rPr b="0" lang="en-US" sz="1400" spc="-1" strike="noStrike">
              <a:solidFill>
                <a:srgbClr val="000000"/>
              </a:solidFill>
              <a:latin typeface="Calibri"/>
              <a:ea typeface="ＭＳ ゴシック"/>
            </a:rPr>
            <a:t>7</a:t>
          </a:r>
          <a:r>
            <a:rPr b="0" lang="en-US" sz="1400" spc="-1" strike="noStrike">
              <a:solidFill>
                <a:srgbClr val="000000"/>
              </a:solidFill>
              <a:latin typeface="Calibri"/>
              <a:ea typeface="ＭＳ ゴシック"/>
            </a:rPr>
            <a:t>条第</a:t>
          </a:r>
          <a:r>
            <a:rPr b="0" lang="en-US" sz="1400" spc="-1" strike="noStrike">
              <a:solidFill>
                <a:srgbClr val="000000"/>
              </a:solidFill>
              <a:latin typeface="Calibri"/>
              <a:ea typeface="ＭＳ ゴシック"/>
            </a:rPr>
            <a:t>1</a:t>
          </a:r>
          <a:r>
            <a:rPr b="0" lang="en-US" sz="1400" spc="-1" strike="noStrike">
              <a:solidFill>
                <a:srgbClr val="000000"/>
              </a:solidFill>
              <a:latin typeface="Calibri"/>
              <a:ea typeface="ＭＳ ゴシック"/>
            </a:rPr>
            <a:t>項に基づき、当初、算定額として計上していた地方交付税が計上額よりも多く入ってきたためによる増</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0" lang="en-US" sz="1300" spc="-1" strike="noStrike">
              <a:solidFill>
                <a:srgbClr val="000000"/>
              </a:solidFill>
              <a:latin typeface="ＭＳ ゴシック"/>
              <a:ea typeface="ＭＳ ゴシック"/>
            </a:rPr>
            <a:t>（今後の方針）</a:t>
          </a:r>
          <a:endParaRPr b="0" lang="en-US" sz="1300" spc="-1" strike="noStrike">
            <a:latin typeface="Times New Roman"/>
          </a:endParaRPr>
        </a:p>
        <a:p>
          <a:pPr>
            <a:lnSpc>
              <a:spcPct val="100000"/>
            </a:lnSpc>
          </a:pPr>
          <a:r>
            <a:rPr b="0" lang="en-US" sz="1400" spc="-1" strike="noStrike">
              <a:solidFill>
                <a:srgbClr val="000000"/>
              </a:solidFill>
              <a:latin typeface="Calibri"/>
              <a:ea typeface="ＭＳ ゴシック"/>
            </a:rPr>
            <a:t>令和２年度より財政調整基金を取り崩して新庁舎整備事業に充当するため、中期的には減少していく見込み</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twoCell">
    <xdr:from>
      <xdr:col>8</xdr:col>
      <xdr:colOff>422640</xdr:colOff>
      <xdr:row>25</xdr:row>
      <xdr:rowOff>133920</xdr:rowOff>
    </xdr:from>
    <xdr:to>
      <xdr:col>9</xdr:col>
      <xdr:colOff>489240</xdr:colOff>
      <xdr:row>27</xdr:row>
      <xdr:rowOff>56520</xdr:rowOff>
    </xdr:to>
    <xdr:sp>
      <xdr:nvSpPr>
        <xdr:cNvPr id="2902" name="CustomShape 1"/>
        <xdr:cNvSpPr/>
      </xdr:nvSpPr>
      <xdr:spPr>
        <a:xfrm>
          <a:off x="15830280" y="5372640"/>
          <a:ext cx="2341080" cy="341640"/>
        </a:xfrm>
        <a:prstGeom prst="rect">
          <a:avLst/>
        </a:prstGeom>
        <a:noFill/>
        <a:ln w="9360">
          <a:solidFill>
            <a:schemeClr val="tx1"/>
          </a:solidFill>
          <a:miter/>
        </a:ln>
      </xdr:spPr>
      <xdr:style>
        <a:lnRef idx="0"/>
        <a:fillRef idx="0"/>
        <a:effectRef idx="0"/>
        <a:fontRef idx="minor"/>
      </xdr:style>
      <xdr:txBody>
        <a:bodyPr lIns="36720" rIns="0" tIns="23040" bIns="0" anchor="ctr">
          <a:noAutofit/>
        </a:bodyPr>
        <a:p>
          <a:pPr algn="ctr">
            <a:lnSpc>
              <a:spcPct val="100000"/>
            </a:lnSpc>
          </a:pPr>
          <a:r>
            <a:rPr b="1" lang="en-US" sz="1500" spc="-1" strike="noStrike">
              <a:solidFill>
                <a:srgbClr val="000000"/>
              </a:solidFill>
              <a:latin typeface="ＭＳ ゴシック"/>
              <a:ea typeface="ＭＳ ゴシック"/>
            </a:rPr>
            <a:t>財政調整基金</a:t>
          </a:r>
          <a:endParaRPr b="0" lang="en-US" sz="1500" spc="-1" strike="noStrike">
            <a:latin typeface="Times New Roman"/>
          </a:endParaRPr>
        </a:p>
      </xdr:txBody>
    </xdr:sp>
    <xdr:clientData/>
  </xdr:twoCellAnchor>
  <xdr:twoCellAnchor editAs="twoCell">
    <xdr:from>
      <xdr:col>8</xdr:col>
      <xdr:colOff>340200</xdr:colOff>
      <xdr:row>42</xdr:row>
      <xdr:rowOff>75600</xdr:rowOff>
    </xdr:from>
    <xdr:to>
      <xdr:col>14</xdr:col>
      <xdr:colOff>81360</xdr:colOff>
      <xdr:row>54</xdr:row>
      <xdr:rowOff>17280</xdr:rowOff>
    </xdr:to>
    <xdr:sp>
      <xdr:nvSpPr>
        <xdr:cNvPr id="2903" name="CustomShape 1"/>
        <xdr:cNvSpPr/>
      </xdr:nvSpPr>
      <xdr:spPr>
        <a:xfrm>
          <a:off x="15747840" y="8876520"/>
          <a:ext cx="13388400" cy="3447000"/>
        </a:xfrm>
        <a:prstGeom prst="rect">
          <a:avLst/>
        </a:prstGeom>
        <a:noFill/>
        <a:ln w="19080">
          <a:solidFill>
            <a:srgbClr val="000000"/>
          </a:solidFill>
          <a:miter/>
        </a:ln>
      </xdr:spPr>
      <xdr:style>
        <a:lnRef idx="0"/>
        <a:fillRef idx="0"/>
        <a:effectRef idx="0"/>
        <a:fontRef idx="minor"/>
      </xdr:style>
    </xdr:sp>
    <xdr:clientData/>
  </xdr:twoCellAnchor>
  <xdr:twoCellAnchor editAs="twoCell">
    <xdr:from>
      <xdr:col>8</xdr:col>
      <xdr:colOff>340200</xdr:colOff>
      <xdr:row>44</xdr:row>
      <xdr:rowOff>129960</xdr:rowOff>
    </xdr:from>
    <xdr:to>
      <xdr:col>14</xdr:col>
      <xdr:colOff>80280</xdr:colOff>
      <xdr:row>53</xdr:row>
      <xdr:rowOff>363240</xdr:rowOff>
    </xdr:to>
    <xdr:sp>
      <xdr:nvSpPr>
        <xdr:cNvPr id="2904" name="CustomShape 1"/>
        <xdr:cNvSpPr/>
      </xdr:nvSpPr>
      <xdr:spPr>
        <a:xfrm>
          <a:off x="15747840" y="9349920"/>
          <a:ext cx="13387320" cy="294804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0" lang="en-US" sz="1300" spc="-1" strike="noStrike">
              <a:solidFill>
                <a:srgbClr val="000000"/>
              </a:solidFill>
              <a:latin typeface="ＭＳ ゴシック"/>
              <a:ea typeface="ＭＳ ゴシック"/>
            </a:rPr>
            <a:t>（増減理由）</a:t>
          </a:r>
          <a:endParaRPr b="0" lang="en-US" sz="1300" spc="-1" strike="noStrike">
            <a:latin typeface="Times New Roman"/>
          </a:endParaRPr>
        </a:p>
        <a:p>
          <a:pPr>
            <a:lnSpc>
              <a:spcPct val="100000"/>
            </a:lnSpc>
          </a:pPr>
          <a:r>
            <a:rPr b="0" lang="en-US" sz="1400" spc="-1" strike="noStrike">
              <a:solidFill>
                <a:srgbClr val="000000"/>
              </a:solidFill>
              <a:latin typeface="Calibri"/>
              <a:ea typeface="ＭＳ ゴシック"/>
            </a:rPr>
            <a:t>平成３０年度に繰り上げ償還を行うため充当を行い、今後の起債償還に充てる財源確保するために増となる。</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r>
            <a:rPr b="0" lang="en-US" sz="1300" spc="-1" strike="noStrike">
              <a:solidFill>
                <a:srgbClr val="000000"/>
              </a:solidFill>
              <a:latin typeface="ＭＳ ゴシック"/>
              <a:ea typeface="ＭＳ ゴシック"/>
            </a:rPr>
            <a:t>（今後の方針）</a:t>
          </a:r>
          <a:endParaRPr b="0" lang="en-US" sz="1300" spc="-1" strike="noStrike">
            <a:latin typeface="Times New Roman"/>
          </a:endParaRPr>
        </a:p>
        <a:p>
          <a:pPr>
            <a:lnSpc>
              <a:spcPct val="100000"/>
            </a:lnSpc>
          </a:pPr>
          <a:r>
            <a:rPr b="0" lang="en-US" sz="1400" spc="-1" strike="noStrike">
              <a:solidFill>
                <a:srgbClr val="000000"/>
              </a:solidFill>
              <a:latin typeface="Calibri"/>
              <a:ea typeface="ＭＳ ゴシック"/>
            </a:rPr>
            <a:t>令和６年度に地方債償還のピークを迎えるため、それに備えて計画的に積立てを行う予定</a:t>
          </a: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twoCell">
    <xdr:from>
      <xdr:col>8</xdr:col>
      <xdr:colOff>422640</xdr:colOff>
      <xdr:row>42</xdr:row>
      <xdr:rowOff>168480</xdr:rowOff>
    </xdr:from>
    <xdr:to>
      <xdr:col>8</xdr:col>
      <xdr:colOff>1678680</xdr:colOff>
      <xdr:row>44</xdr:row>
      <xdr:rowOff>91080</xdr:rowOff>
    </xdr:to>
    <xdr:sp>
      <xdr:nvSpPr>
        <xdr:cNvPr id="2905" name="CustomShape 1"/>
        <xdr:cNvSpPr/>
      </xdr:nvSpPr>
      <xdr:spPr>
        <a:xfrm>
          <a:off x="15830280" y="8969400"/>
          <a:ext cx="1256040" cy="341640"/>
        </a:xfrm>
        <a:prstGeom prst="rect">
          <a:avLst/>
        </a:prstGeom>
        <a:noFill/>
        <a:ln w="9360">
          <a:solidFill>
            <a:schemeClr val="tx1"/>
          </a:solidFill>
          <a:miter/>
        </a:ln>
      </xdr:spPr>
      <xdr:style>
        <a:lnRef idx="0"/>
        <a:fillRef idx="0"/>
        <a:effectRef idx="0"/>
        <a:fontRef idx="minor"/>
      </xdr:style>
      <xdr:txBody>
        <a:bodyPr lIns="36720" rIns="0" tIns="23040" bIns="0" anchor="ctr">
          <a:noAutofit/>
        </a:bodyPr>
        <a:p>
          <a:pPr algn="ctr">
            <a:lnSpc>
              <a:spcPct val="100000"/>
            </a:lnSpc>
          </a:pPr>
          <a:r>
            <a:rPr b="1" lang="en-US" sz="1500" spc="-1" strike="noStrike">
              <a:solidFill>
                <a:srgbClr val="000000"/>
              </a:solidFill>
              <a:latin typeface="ＭＳ ゴシック"/>
              <a:ea typeface="ＭＳ ゴシック"/>
            </a:rPr>
            <a:t>減債基金</a:t>
          </a:r>
          <a:endParaRPr b="0" lang="en-US" sz="15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95400</xdr:colOff>
      <xdr:row>2</xdr:row>
      <xdr:rowOff>76320</xdr:rowOff>
    </xdr:from>
    <xdr:to>
      <xdr:col>64</xdr:col>
      <xdr:colOff>12600</xdr:colOff>
      <xdr:row>6</xdr:row>
      <xdr:rowOff>25200</xdr:rowOff>
    </xdr:to>
    <xdr:sp>
      <xdr:nvSpPr>
        <xdr:cNvPr id="2" name="CustomShape 1"/>
        <xdr:cNvSpPr/>
      </xdr:nvSpPr>
      <xdr:spPr>
        <a:xfrm>
          <a:off x="817200" y="419040"/>
          <a:ext cx="1459764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1" lang="en-US" sz="3200" spc="-1" strike="noStrike">
              <a:solidFill>
                <a:srgbClr val="000000"/>
              </a:solidFill>
              <a:latin typeface="ＭＳ Ｐゴシック"/>
              <a:ea typeface="ＭＳ Ｐゴシック"/>
            </a:rPr>
            <a:t>（</a:t>
          </a:r>
          <a:r>
            <a:rPr b="1" lang="en-US" sz="3200" spc="-1" strike="noStrike">
              <a:solidFill>
                <a:srgbClr val="000000"/>
              </a:solidFill>
              <a:latin typeface="ＭＳ Ｐゴシック"/>
              <a:ea typeface="ＭＳ Ｐゴシック"/>
            </a:rPr>
            <a:t>3</a:t>
          </a:r>
          <a:r>
            <a:rPr b="1" lang="en-US" sz="3200" spc="-1" strike="noStrike">
              <a:solidFill>
                <a:srgbClr val="000000"/>
              </a:solidFill>
              <a:latin typeface="ＭＳ Ｐゴシック"/>
              <a:ea typeface="ＭＳ Ｐゴシック"/>
            </a:rPr>
            <a:t>）市町村財政比較分析表</a:t>
          </a:r>
          <a:r>
            <a:rPr b="1" lang="en-US" sz="3200" spc="-1" strike="noStrike">
              <a:solidFill>
                <a:srgbClr val="000000"/>
              </a:solidFill>
              <a:latin typeface="ＭＳ Ｐゴシック"/>
              <a:ea typeface="ＭＳ Ｐゴシック"/>
            </a:rPr>
            <a:t>(</a:t>
          </a:r>
          <a:r>
            <a:rPr b="1" lang="en-US" sz="3200" spc="-1" strike="noStrike">
              <a:solidFill>
                <a:srgbClr val="000000"/>
              </a:solidFill>
              <a:latin typeface="ＭＳ Ｐゴシック"/>
              <a:ea typeface="ＭＳ Ｐゴシック"/>
            </a:rPr>
            <a:t>普通会計決算</a:t>
          </a:r>
          <a:r>
            <a:rPr b="1" lang="en-US" sz="3200" spc="-1" strike="noStrike">
              <a:solidFill>
                <a:srgbClr val="000000"/>
              </a:solidFill>
              <a:latin typeface="ＭＳ Ｐゴシック"/>
              <a:ea typeface="ＭＳ Ｐゴシック"/>
            </a:rPr>
            <a:t>)</a:t>
          </a:r>
          <a:endParaRPr b="0" lang="en-US" sz="3200" spc="-1" strike="noStrike">
            <a:latin typeface="Times New Roman"/>
          </a:endParaRPr>
        </a:p>
      </xdr:txBody>
    </xdr:sp>
    <xdr:clientData/>
  </xdr:twoCellAnchor>
  <xdr:twoCellAnchor editAs="twoCell">
    <xdr:from>
      <xdr:col>96</xdr:col>
      <xdr:colOff>76320</xdr:colOff>
      <xdr:row>2</xdr:row>
      <xdr:rowOff>63360</xdr:rowOff>
    </xdr:from>
    <xdr:to>
      <xdr:col>115</xdr:col>
      <xdr:colOff>25200</xdr:colOff>
      <xdr:row>5</xdr:row>
      <xdr:rowOff>107280</xdr:rowOff>
    </xdr:to>
    <xdr:sp>
      <xdr:nvSpPr>
        <xdr:cNvPr id="3" name="CustomShape 1"/>
        <xdr:cNvSpPr/>
      </xdr:nvSpPr>
      <xdr:spPr>
        <a:xfrm>
          <a:off x="23180040" y="406080"/>
          <a:ext cx="4521600" cy="558360"/>
        </a:xfrm>
        <a:prstGeom prst="rect">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96</xdr:col>
      <xdr:colOff>101520</xdr:colOff>
      <xdr:row>2</xdr:row>
      <xdr:rowOff>88920</xdr:rowOff>
    </xdr:from>
    <xdr:to>
      <xdr:col>115</xdr:col>
      <xdr:colOff>5760</xdr:colOff>
      <xdr:row>5</xdr:row>
      <xdr:rowOff>82080</xdr:rowOff>
    </xdr:to>
    <xdr:sp>
      <xdr:nvSpPr>
        <xdr:cNvPr id="4" name="CustomShape 1"/>
        <xdr:cNvSpPr/>
      </xdr:nvSpPr>
      <xdr:spPr>
        <a:xfrm>
          <a:off x="23205240" y="431640"/>
          <a:ext cx="4476960" cy="50760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96</xdr:col>
      <xdr:colOff>127080</xdr:colOff>
      <xdr:row>2</xdr:row>
      <xdr:rowOff>114480</xdr:rowOff>
    </xdr:from>
    <xdr:to>
      <xdr:col>114</xdr:col>
      <xdr:colOff>183960</xdr:colOff>
      <xdr:row>5</xdr:row>
      <xdr:rowOff>56880</xdr:rowOff>
    </xdr:to>
    <xdr:sp>
      <xdr:nvSpPr>
        <xdr:cNvPr id="5" name="CustomShape 1"/>
        <xdr:cNvSpPr/>
      </xdr:nvSpPr>
      <xdr:spPr>
        <a:xfrm>
          <a:off x="23230800" y="457200"/>
          <a:ext cx="4388760" cy="456840"/>
        </a:xfrm>
        <a:prstGeom prst="rect">
          <a:avLst/>
        </a:prstGeom>
        <a:solidFill>
          <a:srgbClr val="ff0000"/>
        </a:solidFill>
        <a:ln w="3240">
          <a:solidFill>
            <a:srgbClr val="ffffff"/>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2000" spc="-1" strike="noStrike">
              <a:solidFill>
                <a:srgbClr val="ffffff"/>
              </a:solidFill>
              <a:latin typeface="ＭＳ ゴシック"/>
              <a:ea typeface="ＭＳ ゴシック"/>
            </a:rPr>
            <a:t>沖縄県大宜味村</a:t>
          </a:r>
          <a:endParaRPr b="0" lang="en-US" sz="2000" spc="-1" strike="noStrike">
            <a:latin typeface="Times New Roman"/>
          </a:endParaRPr>
        </a:p>
      </xdr:txBody>
    </xdr:sp>
    <xdr:clientData/>
  </xdr:twoCellAnchor>
  <xdr:twoCellAnchor editAs="twoCell">
    <xdr:from>
      <xdr:col>83</xdr:col>
      <xdr:colOff>6480</xdr:colOff>
      <xdr:row>2</xdr:row>
      <xdr:rowOff>63360</xdr:rowOff>
    </xdr:from>
    <xdr:to>
      <xdr:col>95</xdr:col>
      <xdr:colOff>152280</xdr:colOff>
      <xdr:row>5</xdr:row>
      <xdr:rowOff>107280</xdr:rowOff>
    </xdr:to>
    <xdr:sp>
      <xdr:nvSpPr>
        <xdr:cNvPr id="6" name="CustomShape 1"/>
        <xdr:cNvSpPr/>
      </xdr:nvSpPr>
      <xdr:spPr>
        <a:xfrm>
          <a:off x="19981440" y="406080"/>
          <a:ext cx="3033720" cy="558360"/>
        </a:xfrm>
        <a:prstGeom prst="rect">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83</xdr:col>
      <xdr:colOff>31680</xdr:colOff>
      <xdr:row>2</xdr:row>
      <xdr:rowOff>88920</xdr:rowOff>
    </xdr:from>
    <xdr:to>
      <xdr:col>95</xdr:col>
      <xdr:colOff>132840</xdr:colOff>
      <xdr:row>5</xdr:row>
      <xdr:rowOff>82080</xdr:rowOff>
    </xdr:to>
    <xdr:sp>
      <xdr:nvSpPr>
        <xdr:cNvPr id="7" name="CustomShape 1"/>
        <xdr:cNvSpPr/>
      </xdr:nvSpPr>
      <xdr:spPr>
        <a:xfrm>
          <a:off x="20006640" y="431640"/>
          <a:ext cx="2989080" cy="50760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83</xdr:col>
      <xdr:colOff>57240</xdr:colOff>
      <xdr:row>2</xdr:row>
      <xdr:rowOff>114480</xdr:rowOff>
    </xdr:from>
    <xdr:to>
      <xdr:col>95</xdr:col>
      <xdr:colOff>101160</xdr:colOff>
      <xdr:row>5</xdr:row>
      <xdr:rowOff>56880</xdr:rowOff>
    </xdr:to>
    <xdr:sp>
      <xdr:nvSpPr>
        <xdr:cNvPr id="8" name="CustomShape 1"/>
        <xdr:cNvSpPr/>
      </xdr:nvSpPr>
      <xdr:spPr>
        <a:xfrm>
          <a:off x="20032200" y="457200"/>
          <a:ext cx="2931840" cy="456840"/>
        </a:xfrm>
        <a:prstGeom prst="rect">
          <a:avLst/>
        </a:prstGeom>
        <a:solidFill>
          <a:srgbClr val="ff0000"/>
        </a:solidFill>
        <a:ln w="3240">
          <a:solidFill>
            <a:srgbClr val="ffffff"/>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2000" spc="-1" strike="noStrike">
              <a:solidFill>
                <a:srgbClr val="ffffff"/>
              </a:solidFill>
              <a:latin typeface="ＭＳ ゴシック"/>
              <a:ea typeface="ＭＳ ゴシック"/>
            </a:rPr>
            <a:t>令和</a:t>
          </a:r>
          <a:r>
            <a:rPr b="1" lang="en-US" sz="2000" spc="-1" strike="noStrike">
              <a:solidFill>
                <a:srgbClr val="ffffff"/>
              </a:solidFill>
              <a:latin typeface="ＭＳ ゴシック"/>
              <a:ea typeface="ＭＳ ゴシック"/>
            </a:rPr>
            <a:t>2</a:t>
          </a:r>
          <a:r>
            <a:rPr b="1" lang="en-US" sz="2000" spc="-1" strike="noStrike">
              <a:solidFill>
                <a:srgbClr val="ffffff"/>
              </a:solidFill>
              <a:latin typeface="ＭＳ ゴシック"/>
              <a:ea typeface="ＭＳ ゴシック"/>
            </a:rPr>
            <a:t>年度</a:t>
          </a:r>
          <a:endParaRPr b="0" lang="en-US" sz="2000" spc="-1" strike="noStrike">
            <a:latin typeface="Times New Roman"/>
          </a:endParaRPr>
        </a:p>
      </xdr:txBody>
    </xdr:sp>
    <xdr:clientData/>
  </xdr:twoCellAnchor>
  <xdr:twoCellAnchor editAs="twoCell">
    <xdr:from>
      <xdr:col>3</xdr:col>
      <xdr:colOff>196920</xdr:colOff>
      <xdr:row>7</xdr:row>
      <xdr:rowOff>6480</xdr:rowOff>
    </xdr:from>
    <xdr:to>
      <xdr:col>49</xdr:col>
      <xdr:colOff>240120</xdr:colOff>
      <xdr:row>17</xdr:row>
      <xdr:rowOff>50400</xdr:rowOff>
    </xdr:to>
    <xdr:sp>
      <xdr:nvSpPr>
        <xdr:cNvPr id="9" name="CustomShape 1"/>
        <xdr:cNvSpPr/>
      </xdr:nvSpPr>
      <xdr:spPr>
        <a:xfrm>
          <a:off x="918720" y="1206360"/>
          <a:ext cx="11113920" cy="1758600"/>
        </a:xfrm>
        <a:prstGeom prst="rect">
          <a:avLst/>
        </a:prstGeom>
        <a:solidFill>
          <a:srgbClr val="ffffff"/>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114480</xdr:colOff>
      <xdr:row>7</xdr:row>
      <xdr:rowOff>38160</xdr:rowOff>
    </xdr:from>
    <xdr:to>
      <xdr:col>11</xdr:col>
      <xdr:colOff>44280</xdr:colOff>
      <xdr:row>17</xdr:row>
      <xdr:rowOff>37800</xdr:rowOff>
    </xdr:to>
    <xdr:sp>
      <xdr:nvSpPr>
        <xdr:cNvPr id="10" name="CustomShape 1"/>
        <xdr:cNvSpPr/>
      </xdr:nvSpPr>
      <xdr:spPr>
        <a:xfrm>
          <a:off x="1077120" y="1238040"/>
          <a:ext cx="1614240" cy="171432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人口</a:t>
          </a:r>
          <a:endParaRPr b="0" lang="en-US" sz="1100" spc="-1" strike="noStrike">
            <a:latin typeface="Times New Roman"/>
          </a:endParaRPr>
        </a:p>
        <a:p>
          <a:r>
            <a:rPr b="1" lang="en-US" sz="1100" spc="-1" strike="noStrike">
              <a:solidFill>
                <a:srgbClr val="000000"/>
              </a:solidFill>
              <a:latin typeface="ＭＳ ゴシック"/>
              <a:ea typeface="ＭＳ ゴシック"/>
            </a:rPr>
            <a:t>　うち日本人</a:t>
          </a:r>
          <a:endParaRPr b="0" lang="en-US" sz="1100" spc="-1" strike="noStrike">
            <a:latin typeface="Times New Roman"/>
          </a:endParaRPr>
        </a:p>
        <a:p>
          <a:r>
            <a:rPr b="1" lang="en-US" sz="1100" spc="-1" strike="noStrike">
              <a:solidFill>
                <a:srgbClr val="000000"/>
              </a:solidFill>
              <a:latin typeface="ＭＳ ゴシック"/>
              <a:ea typeface="ＭＳ ゴシック"/>
            </a:rPr>
            <a:t>面積</a:t>
          </a:r>
          <a:endParaRPr b="0" lang="en-US" sz="1100" spc="-1" strike="noStrike">
            <a:latin typeface="Times New Roman"/>
          </a:endParaRPr>
        </a:p>
        <a:p>
          <a:r>
            <a:rPr b="1" lang="en-US" sz="1100" spc="-1" strike="noStrike">
              <a:solidFill>
                <a:srgbClr val="000000"/>
              </a:solidFill>
              <a:latin typeface="ＭＳ ゴシック"/>
              <a:ea typeface="ＭＳ ゴシック"/>
            </a:rPr>
            <a:t>歳入総額</a:t>
          </a:r>
          <a:endParaRPr b="0" lang="en-US" sz="1100" spc="-1" strike="noStrike">
            <a:latin typeface="Times New Roman"/>
          </a:endParaRPr>
        </a:p>
        <a:p>
          <a:r>
            <a:rPr b="1" lang="en-US" sz="1100" spc="-1" strike="noStrike">
              <a:solidFill>
                <a:srgbClr val="000000"/>
              </a:solidFill>
              <a:latin typeface="ＭＳ ゴシック"/>
              <a:ea typeface="ＭＳ ゴシック"/>
            </a:rPr>
            <a:t>歳出総額</a:t>
          </a:r>
          <a:endParaRPr b="0" lang="en-US" sz="1100" spc="-1" strike="noStrike">
            <a:latin typeface="Times New Roman"/>
          </a:endParaRPr>
        </a:p>
        <a:p>
          <a:r>
            <a:rPr b="1" lang="en-US" sz="1100" spc="-1" strike="noStrike">
              <a:solidFill>
                <a:srgbClr val="000000"/>
              </a:solidFill>
              <a:latin typeface="ＭＳ ゴシック"/>
              <a:ea typeface="ＭＳ ゴシック"/>
            </a:rPr>
            <a:t>実質収支</a:t>
          </a:r>
          <a:endParaRPr b="0" lang="en-US" sz="1100" spc="-1" strike="noStrike">
            <a:latin typeface="Times New Roman"/>
          </a:endParaRPr>
        </a:p>
        <a:p>
          <a:r>
            <a:rPr b="1" lang="en-US" sz="1100" spc="-1" strike="noStrike">
              <a:solidFill>
                <a:srgbClr val="000000"/>
              </a:solidFill>
              <a:latin typeface="ＭＳ ゴシック"/>
              <a:ea typeface="ＭＳ ゴシック"/>
            </a:rPr>
            <a:t>標準財政規模</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地方債現在高</a:t>
          </a:r>
          <a:endParaRPr b="0" lang="en-US" sz="1100" spc="-1" strike="noStrike">
            <a:latin typeface="Times New Roman"/>
          </a:endParaRPr>
        </a:p>
      </xdr:txBody>
    </xdr:sp>
    <xdr:clientData/>
  </xdr:twoCellAnchor>
  <xdr:twoCellAnchor editAs="twoCell">
    <xdr:from>
      <xdr:col>10</xdr:col>
      <xdr:colOff>190440</xdr:colOff>
      <xdr:row>7</xdr:row>
      <xdr:rowOff>38160</xdr:rowOff>
    </xdr:from>
    <xdr:to>
      <xdr:col>16</xdr:col>
      <xdr:colOff>202680</xdr:colOff>
      <xdr:row>17</xdr:row>
      <xdr:rowOff>37800</xdr:rowOff>
    </xdr:to>
    <xdr:sp>
      <xdr:nvSpPr>
        <xdr:cNvPr id="11" name="CustomShape 1"/>
        <xdr:cNvSpPr/>
      </xdr:nvSpPr>
      <xdr:spPr>
        <a:xfrm>
          <a:off x="2597040" y="1238040"/>
          <a:ext cx="1456200" cy="171432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3,074</a:t>
          </a:r>
          <a:endParaRPr b="0" lang="en-US" sz="1100" spc="-1" strike="noStrike">
            <a:latin typeface="Times New Roman"/>
          </a:endParaRPr>
        </a:p>
        <a:p>
          <a:r>
            <a:rPr b="1" lang="en-US" sz="1100" spc="-1" strike="noStrike">
              <a:solidFill>
                <a:srgbClr val="000000"/>
              </a:solidFill>
              <a:latin typeface="ＭＳ ゴシック"/>
              <a:ea typeface="ＭＳ ゴシック"/>
            </a:rPr>
            <a:t>3,051</a:t>
          </a:r>
          <a:endParaRPr b="0" lang="en-US" sz="1100" spc="-1" strike="noStrike">
            <a:latin typeface="Times New Roman"/>
          </a:endParaRPr>
        </a:p>
        <a:p>
          <a:r>
            <a:rPr b="1" lang="en-US" sz="1100" spc="-1" strike="noStrike">
              <a:solidFill>
                <a:srgbClr val="000000"/>
              </a:solidFill>
              <a:latin typeface="ＭＳ ゴシック"/>
              <a:ea typeface="ＭＳ ゴシック"/>
            </a:rPr>
            <a:t>63.55</a:t>
          </a:r>
          <a:endParaRPr b="0" lang="en-US" sz="1100" spc="-1" strike="noStrike">
            <a:latin typeface="Times New Roman"/>
          </a:endParaRPr>
        </a:p>
        <a:p>
          <a:r>
            <a:rPr b="1" lang="en-US" sz="1100" spc="-1" strike="noStrike">
              <a:solidFill>
                <a:srgbClr val="000000"/>
              </a:solidFill>
              <a:latin typeface="ＭＳ ゴシック"/>
              <a:ea typeface="ＭＳ ゴシック"/>
            </a:rPr>
            <a:t>4,450,178</a:t>
          </a:r>
          <a:endParaRPr b="0" lang="en-US" sz="1100" spc="-1" strike="noStrike">
            <a:latin typeface="Times New Roman"/>
          </a:endParaRPr>
        </a:p>
        <a:p>
          <a:r>
            <a:rPr b="1" lang="en-US" sz="1100" spc="-1" strike="noStrike">
              <a:solidFill>
                <a:srgbClr val="000000"/>
              </a:solidFill>
              <a:latin typeface="ＭＳ ゴシック"/>
              <a:ea typeface="ＭＳ ゴシック"/>
            </a:rPr>
            <a:t>4,153,486</a:t>
          </a:r>
          <a:endParaRPr b="0" lang="en-US" sz="1100" spc="-1" strike="noStrike">
            <a:latin typeface="Times New Roman"/>
          </a:endParaRPr>
        </a:p>
        <a:p>
          <a:r>
            <a:rPr b="1" lang="en-US" sz="1100" spc="-1" strike="noStrike">
              <a:solidFill>
                <a:srgbClr val="000000"/>
              </a:solidFill>
              <a:latin typeface="ＭＳ ゴシック"/>
              <a:ea typeface="ＭＳ ゴシック"/>
            </a:rPr>
            <a:t>222,325</a:t>
          </a:r>
          <a:endParaRPr b="0" lang="en-US" sz="1100" spc="-1" strike="noStrike">
            <a:latin typeface="Times New Roman"/>
          </a:endParaRPr>
        </a:p>
        <a:p>
          <a:r>
            <a:rPr b="1" lang="en-US" sz="1100" spc="-1" strike="noStrike">
              <a:solidFill>
                <a:srgbClr val="000000"/>
              </a:solidFill>
              <a:latin typeface="ＭＳ ゴシック"/>
              <a:ea typeface="ＭＳ ゴシック"/>
            </a:rPr>
            <a:t>2,041,235</a:t>
          </a:r>
          <a:endParaRPr b="0" lang="en-US" sz="1100" spc="-1" strike="noStrike">
            <a:latin typeface="Times New Roman"/>
          </a:endParaRPr>
        </a:p>
        <a:p>
          <a:pPr algn="r">
            <a:lnSpc>
              <a:spcPct val="100000"/>
            </a:lnSpc>
          </a:pPr>
          <a:r>
            <a:rPr b="1" lang="en-US" sz="1100" spc="-1" strike="noStrike">
              <a:solidFill>
                <a:srgbClr val="000000"/>
              </a:solidFill>
              <a:latin typeface="ＭＳ ゴシック"/>
              <a:ea typeface="ＭＳ ゴシック"/>
            </a:rPr>
            <a:t>4,561,871</a:t>
          </a:r>
          <a:endParaRPr b="0" lang="en-US" sz="1100" spc="-1" strike="noStrike">
            <a:latin typeface="Times New Roman"/>
          </a:endParaRPr>
        </a:p>
      </xdr:txBody>
    </xdr:sp>
    <xdr:clientData/>
  </xdr:twoCellAnchor>
  <xdr:twoCellAnchor editAs="twoCell">
    <xdr:from>
      <xdr:col>17</xdr:col>
      <xdr:colOff>57240</xdr:colOff>
      <xdr:row>7</xdr:row>
      <xdr:rowOff>38160</xdr:rowOff>
    </xdr:from>
    <xdr:to>
      <xdr:col>24</xdr:col>
      <xdr:colOff>114120</xdr:colOff>
      <xdr:row>17</xdr:row>
      <xdr:rowOff>37800</xdr:rowOff>
    </xdr:to>
    <xdr:sp>
      <xdr:nvSpPr>
        <xdr:cNvPr id="12" name="CustomShape 1"/>
        <xdr:cNvSpPr/>
      </xdr:nvSpPr>
      <xdr:spPr>
        <a:xfrm>
          <a:off x="4148280" y="1238040"/>
          <a:ext cx="1741680" cy="171432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人</a:t>
          </a:r>
          <a:r>
            <a:rPr b="1" lang="en-US" sz="1100" spc="-1" strike="noStrike">
              <a:solidFill>
                <a:srgbClr val="000000"/>
              </a:solidFill>
              <a:latin typeface="ＭＳ ゴシック"/>
              <a:ea typeface="ＭＳ ゴシック"/>
            </a:rPr>
            <a:t>(R3.1.1</a:t>
          </a:r>
          <a:r>
            <a:rPr b="1" lang="en-US" sz="1100" spc="-1" strike="noStrike">
              <a:solidFill>
                <a:srgbClr val="000000"/>
              </a:solidFill>
              <a:latin typeface="ＭＳ ゴシック"/>
              <a:ea typeface="ＭＳ ゴシック"/>
            </a:rPr>
            <a:t>現在</a:t>
          </a:r>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人</a:t>
          </a:r>
          <a:r>
            <a:rPr b="1" lang="en-US" sz="1100" spc="-1" strike="noStrike">
              <a:solidFill>
                <a:srgbClr val="000000"/>
              </a:solidFill>
              <a:latin typeface="ＭＳ ゴシック"/>
              <a:ea typeface="ＭＳ ゴシック"/>
            </a:rPr>
            <a:t>(R3.1.1</a:t>
          </a:r>
          <a:r>
            <a:rPr b="1" lang="en-US" sz="1100" spc="-1" strike="noStrike">
              <a:solidFill>
                <a:srgbClr val="000000"/>
              </a:solidFill>
              <a:latin typeface="ＭＳ ゴシック"/>
              <a:ea typeface="ＭＳ ゴシック"/>
            </a:rPr>
            <a:t>現在</a:t>
          </a:r>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ｋ㎡</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千円</a:t>
          </a:r>
          <a:endParaRPr b="0" lang="en-US" sz="1100" spc="-1" strike="noStrike">
            <a:latin typeface="Times New Roman"/>
          </a:endParaRPr>
        </a:p>
      </xdr:txBody>
    </xdr:sp>
    <xdr:clientData/>
  </xdr:twoCellAnchor>
  <xdr:twoCellAnchor editAs="twoCell">
    <xdr:from>
      <xdr:col>24</xdr:col>
      <xdr:colOff>114480</xdr:colOff>
      <xdr:row>7</xdr:row>
      <xdr:rowOff>57240</xdr:rowOff>
    </xdr:from>
    <xdr:to>
      <xdr:col>34</xdr:col>
      <xdr:colOff>50760</xdr:colOff>
      <xdr:row>13</xdr:row>
      <xdr:rowOff>44280</xdr:rowOff>
    </xdr:to>
    <xdr:sp>
      <xdr:nvSpPr>
        <xdr:cNvPr id="13" name="CustomShape 1"/>
        <xdr:cNvSpPr/>
      </xdr:nvSpPr>
      <xdr:spPr>
        <a:xfrm>
          <a:off x="5890320" y="1257120"/>
          <a:ext cx="2342880" cy="101592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実質赤字比率</a:t>
          </a:r>
          <a:endParaRPr b="0" lang="en-US" sz="1100" spc="-1" strike="noStrike">
            <a:latin typeface="Times New Roman"/>
          </a:endParaRPr>
        </a:p>
        <a:p>
          <a:r>
            <a:rPr b="1" lang="en-US" sz="1100" spc="-1" strike="noStrike">
              <a:solidFill>
                <a:srgbClr val="000000"/>
              </a:solidFill>
              <a:latin typeface="ＭＳ ゴシック"/>
              <a:ea typeface="ＭＳ ゴシック"/>
            </a:rPr>
            <a:t>連結実質赤字比率</a:t>
          </a:r>
          <a:endParaRPr b="0" lang="en-US" sz="1100" spc="-1" strike="noStrike">
            <a:latin typeface="Times New Roman"/>
          </a:endParaRPr>
        </a:p>
        <a:p>
          <a:r>
            <a:rPr b="1" lang="en-US" sz="1100" spc="-1" strike="noStrike">
              <a:solidFill>
                <a:srgbClr val="000000"/>
              </a:solidFill>
              <a:latin typeface="ＭＳ ゴシック"/>
              <a:ea typeface="ＭＳ ゴシック"/>
            </a:rPr>
            <a:t>実質公債費比率</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将来負担比率</a:t>
          </a:r>
          <a:endParaRPr b="0" lang="en-US" sz="1100" spc="-1" strike="noStrike">
            <a:latin typeface="Times New Roman"/>
          </a:endParaRPr>
        </a:p>
      </xdr:txBody>
    </xdr:sp>
    <xdr:clientData/>
  </xdr:twoCellAnchor>
  <xdr:twoCellAnchor editAs="twoCell">
    <xdr:from>
      <xdr:col>34</xdr:col>
      <xdr:colOff>50760</xdr:colOff>
      <xdr:row>7</xdr:row>
      <xdr:rowOff>57240</xdr:rowOff>
    </xdr:from>
    <xdr:to>
      <xdr:col>40</xdr:col>
      <xdr:colOff>63000</xdr:colOff>
      <xdr:row>13</xdr:row>
      <xdr:rowOff>44280</xdr:rowOff>
    </xdr:to>
    <xdr:sp>
      <xdr:nvSpPr>
        <xdr:cNvPr id="14" name="CustomShape 1"/>
        <xdr:cNvSpPr/>
      </xdr:nvSpPr>
      <xdr:spPr>
        <a:xfrm>
          <a:off x="8233200" y="1257120"/>
          <a:ext cx="1456200" cy="101592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8.3</a:t>
          </a:r>
          <a:endParaRPr b="0" lang="en-US" sz="1100" spc="-1" strike="noStrike">
            <a:latin typeface="Times New Roman"/>
          </a:endParaRPr>
        </a:p>
        <a:p>
          <a:pPr algn="r">
            <a:lnSpc>
              <a:spcPct val="100000"/>
            </a:lnSpc>
          </a:pP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40</xdr:col>
      <xdr:colOff>127080</xdr:colOff>
      <xdr:row>7</xdr:row>
      <xdr:rowOff>57240</xdr:rowOff>
    </xdr:from>
    <xdr:to>
      <xdr:col>43</xdr:col>
      <xdr:colOff>133200</xdr:colOff>
      <xdr:row>13</xdr:row>
      <xdr:rowOff>44280</xdr:rowOff>
    </xdr:to>
    <xdr:sp>
      <xdr:nvSpPr>
        <xdr:cNvPr id="15" name="CustomShape 1"/>
        <xdr:cNvSpPr/>
      </xdr:nvSpPr>
      <xdr:spPr>
        <a:xfrm>
          <a:off x="9753480" y="1257120"/>
          <a:ext cx="728280" cy="101592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24</xdr:col>
      <xdr:colOff>114480</xdr:colOff>
      <xdr:row>12</xdr:row>
      <xdr:rowOff>38160</xdr:rowOff>
    </xdr:from>
    <xdr:to>
      <xdr:col>34</xdr:col>
      <xdr:colOff>50760</xdr:colOff>
      <xdr:row>15</xdr:row>
      <xdr:rowOff>158400</xdr:rowOff>
    </xdr:to>
    <xdr:sp>
      <xdr:nvSpPr>
        <xdr:cNvPr id="16" name="CustomShape 1"/>
        <xdr:cNvSpPr/>
      </xdr:nvSpPr>
      <xdr:spPr>
        <a:xfrm>
          <a:off x="5890320" y="2095560"/>
          <a:ext cx="2342880" cy="63432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市町村類型</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年度毎</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34</xdr:col>
      <xdr:colOff>114480</xdr:colOff>
      <xdr:row>12</xdr:row>
      <xdr:rowOff>38160</xdr:rowOff>
    </xdr:from>
    <xdr:to>
      <xdr:col>50</xdr:col>
      <xdr:colOff>190440</xdr:colOff>
      <xdr:row>15</xdr:row>
      <xdr:rowOff>158400</xdr:rowOff>
    </xdr:to>
    <xdr:sp>
      <xdr:nvSpPr>
        <xdr:cNvPr id="17" name="CustomShape 1"/>
        <xdr:cNvSpPr/>
      </xdr:nvSpPr>
      <xdr:spPr>
        <a:xfrm>
          <a:off x="8296920" y="2095560"/>
          <a:ext cx="3926520" cy="63432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H28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H29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H30  Ⅰ</a:t>
          </a:r>
          <a:r>
            <a:rPr b="1" lang="en-US" sz="1100" spc="-1" strike="noStrike">
              <a:solidFill>
                <a:srgbClr val="000000"/>
              </a:solidFill>
              <a:latin typeface="ＭＳ ゴシック"/>
              <a:ea typeface="ＭＳ ゴシック"/>
            </a:rPr>
            <a:t>－０  </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R01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R02  Ⅰ</a:t>
          </a:r>
          <a:r>
            <a:rPr b="1" lang="en-US" sz="1100" spc="-1" strike="noStrike">
              <a:solidFill>
                <a:srgbClr val="000000"/>
              </a:solidFill>
              <a:latin typeface="ＭＳ ゴシック"/>
              <a:ea typeface="ＭＳ ゴシック"/>
            </a:rPr>
            <a:t>－０</a:t>
          </a:r>
          <a:endParaRPr b="0" lang="en-US" sz="1100" spc="-1" strike="noStrike">
            <a:latin typeface="Times New Roman"/>
          </a:endParaRPr>
        </a:p>
      </xdr:txBody>
    </xdr:sp>
    <xdr:clientData/>
  </xdr:twoCellAnchor>
  <xdr:twoCellAnchor editAs="twoCell">
    <xdr:from>
      <xdr:col>51</xdr:col>
      <xdr:colOff>31680</xdr:colOff>
      <xdr:row>7</xdr:row>
      <xdr:rowOff>6480</xdr:rowOff>
    </xdr:from>
    <xdr:to>
      <xdr:col>57</xdr:col>
      <xdr:colOff>240120</xdr:colOff>
      <xdr:row>13</xdr:row>
      <xdr:rowOff>120600</xdr:rowOff>
    </xdr:to>
    <xdr:sp>
      <xdr:nvSpPr>
        <xdr:cNvPr id="18" name="CustomShape 1"/>
        <xdr:cNvSpPr/>
      </xdr:nvSpPr>
      <xdr:spPr>
        <a:xfrm>
          <a:off x="12305520" y="1206360"/>
          <a:ext cx="1652400" cy="1143000"/>
        </a:xfrm>
        <a:prstGeom prst="roundRect">
          <a:avLst>
            <a:gd name="adj" fmla="val 0"/>
          </a:avLst>
        </a:prstGeom>
        <a:solidFill>
          <a:schemeClr val="bg1"/>
        </a:solidFill>
        <a:ln w="19080">
          <a:solidFill>
            <a:schemeClr val="tx1"/>
          </a:solidFill>
        </a:ln>
        <a:effectLst>
          <a:outerShdw dir="2700000" dist="37165" rotWithShape="0">
            <a:srgbClr val="000000"/>
          </a:outerShdw>
        </a:effectLst>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52</xdr:col>
      <xdr:colOff>57240</xdr:colOff>
      <xdr:row>7</xdr:row>
      <xdr:rowOff>69840</xdr:rowOff>
    </xdr:from>
    <xdr:to>
      <xdr:col>58</xdr:col>
      <xdr:colOff>69480</xdr:colOff>
      <xdr:row>8</xdr:row>
      <xdr:rowOff>151920</xdr:rowOff>
    </xdr:to>
    <xdr:sp>
      <xdr:nvSpPr>
        <xdr:cNvPr id="19" name="CustomShape 1"/>
        <xdr:cNvSpPr/>
      </xdr:nvSpPr>
      <xdr:spPr>
        <a:xfrm>
          <a:off x="12571560" y="126972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en-US" sz="900" spc="-1" strike="noStrike">
              <a:solidFill>
                <a:srgbClr val="000000"/>
              </a:solidFill>
              <a:latin typeface="ＭＳ Ｐゴシック"/>
              <a:ea typeface="ＭＳ Ｐゴシック"/>
            </a:rPr>
            <a:t>当　該　団　体　値</a:t>
          </a:r>
          <a:endParaRPr b="0" lang="en-US" sz="900" spc="-1" strike="noStrike">
            <a:latin typeface="Times New Roman"/>
          </a:endParaRPr>
        </a:p>
      </xdr:txBody>
    </xdr:sp>
    <xdr:clientData/>
  </xdr:twoCellAnchor>
  <xdr:twoCellAnchor editAs="twoCell">
    <xdr:from>
      <xdr:col>52</xdr:col>
      <xdr:colOff>57240</xdr:colOff>
      <xdr:row>8</xdr:row>
      <xdr:rowOff>165240</xdr:rowOff>
    </xdr:from>
    <xdr:to>
      <xdr:col>58</xdr:col>
      <xdr:colOff>69480</xdr:colOff>
      <xdr:row>10</xdr:row>
      <xdr:rowOff>75960</xdr:rowOff>
    </xdr:to>
    <xdr:sp>
      <xdr:nvSpPr>
        <xdr:cNvPr id="20" name="CustomShape 1"/>
        <xdr:cNvSpPr/>
      </xdr:nvSpPr>
      <xdr:spPr>
        <a:xfrm>
          <a:off x="12571560" y="153684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en-US" sz="900" spc="-1" strike="noStrike">
              <a:solidFill>
                <a:srgbClr val="000000"/>
              </a:solidFill>
              <a:latin typeface="ＭＳ Ｐゴシック"/>
              <a:ea typeface="ＭＳ Ｐゴシック"/>
            </a:rPr>
            <a:t>類似団体内平均値</a:t>
          </a:r>
          <a:endParaRPr b="0" lang="en-US" sz="900" spc="-1" strike="noStrike">
            <a:latin typeface="Times New Roman"/>
          </a:endParaRPr>
        </a:p>
      </xdr:txBody>
    </xdr:sp>
    <xdr:clientData/>
  </xdr:twoCellAnchor>
  <xdr:twoCellAnchor editAs="twoCell">
    <xdr:from>
      <xdr:col>52</xdr:col>
      <xdr:colOff>57240</xdr:colOff>
      <xdr:row>10</xdr:row>
      <xdr:rowOff>152280</xdr:rowOff>
    </xdr:from>
    <xdr:to>
      <xdr:col>58</xdr:col>
      <xdr:colOff>69480</xdr:colOff>
      <xdr:row>14</xdr:row>
      <xdr:rowOff>101160</xdr:rowOff>
    </xdr:to>
    <xdr:sp>
      <xdr:nvSpPr>
        <xdr:cNvPr id="21" name="CustomShape 1"/>
        <xdr:cNvSpPr/>
      </xdr:nvSpPr>
      <xdr:spPr>
        <a:xfrm>
          <a:off x="12571560" y="1866600"/>
          <a:ext cx="145620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r>
            <a:rPr b="0" lang="en-US" sz="900" spc="-1" strike="noStrike">
              <a:solidFill>
                <a:srgbClr val="000000"/>
              </a:solidFill>
              <a:latin typeface="ＭＳ Ｐゴシック"/>
              <a:ea typeface="ＭＳ Ｐゴシック"/>
            </a:rPr>
            <a:t>類似団体内の</a:t>
          </a:r>
          <a:endParaRPr b="0" lang="en-US" sz="900" spc="-1" strike="noStrike">
            <a:latin typeface="Times New Roman"/>
          </a:endParaRPr>
        </a:p>
        <a:p>
          <a:pPr>
            <a:lnSpc>
              <a:spcPct val="100000"/>
            </a:lnSpc>
          </a:pPr>
          <a:r>
            <a:rPr b="0" lang="en-US" sz="900" spc="-1" strike="noStrike">
              <a:solidFill>
                <a:srgbClr val="000000"/>
              </a:solidFill>
              <a:latin typeface="ＭＳ Ｐゴシック"/>
              <a:ea typeface="ＭＳ Ｐゴシック"/>
            </a:rPr>
            <a:t> </a:t>
          </a:r>
          <a:r>
            <a:rPr b="0" lang="en-US" sz="900" spc="-1" strike="noStrike">
              <a:solidFill>
                <a:srgbClr val="000000"/>
              </a:solidFill>
              <a:latin typeface="ＭＳ Ｐゴシック"/>
              <a:ea typeface="ＭＳ Ｐゴシック"/>
            </a:rPr>
            <a:t>最大値及び最小値</a:t>
          </a:r>
          <a:endParaRPr b="0" lang="en-US" sz="900" spc="-1" strike="noStrike">
            <a:latin typeface="Times New Roman"/>
          </a:endParaRPr>
        </a:p>
      </xdr:txBody>
    </xdr:sp>
    <xdr:clientData/>
  </xdr:twoCellAnchor>
  <xdr:twoCellAnchor editAs="twoCell">
    <xdr:from>
      <xdr:col>51</xdr:col>
      <xdr:colOff>107640</xdr:colOff>
      <xdr:row>7</xdr:row>
      <xdr:rowOff>158400</xdr:rowOff>
    </xdr:from>
    <xdr:to>
      <xdr:col>52</xdr:col>
      <xdr:colOff>69840</xdr:colOff>
      <xdr:row>7</xdr:row>
      <xdr:rowOff>158400</xdr:rowOff>
    </xdr:to>
    <xdr:sp>
      <xdr:nvSpPr>
        <xdr:cNvPr id="22" name="Line 1"/>
        <xdr:cNvSpPr/>
      </xdr:nvSpPr>
      <xdr:spPr>
        <a:xfrm>
          <a:off x="12381480" y="1358280"/>
          <a:ext cx="20268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51</xdr:col>
      <xdr:colOff>190440</xdr:colOff>
      <xdr:row>10</xdr:row>
      <xdr:rowOff>126720</xdr:rowOff>
    </xdr:from>
    <xdr:to>
      <xdr:col>51</xdr:col>
      <xdr:colOff>190440</xdr:colOff>
      <xdr:row>11</xdr:row>
      <xdr:rowOff>95040</xdr:rowOff>
    </xdr:to>
    <xdr:sp>
      <xdr:nvSpPr>
        <xdr:cNvPr id="23" name="Line 1"/>
        <xdr:cNvSpPr/>
      </xdr:nvSpPr>
      <xdr:spPr>
        <a:xfrm>
          <a:off x="12464280" y="1841040"/>
          <a:ext cx="0" cy="1396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51</xdr:col>
      <xdr:colOff>107640</xdr:colOff>
      <xdr:row>10</xdr:row>
      <xdr:rowOff>126720</xdr:rowOff>
    </xdr:from>
    <xdr:to>
      <xdr:col>52</xdr:col>
      <xdr:colOff>69840</xdr:colOff>
      <xdr:row>10</xdr:row>
      <xdr:rowOff>126720</xdr:rowOff>
    </xdr:to>
    <xdr:sp>
      <xdr:nvSpPr>
        <xdr:cNvPr id="24" name="Line 1"/>
        <xdr:cNvSpPr/>
      </xdr:nvSpPr>
      <xdr:spPr>
        <a:xfrm>
          <a:off x="12381480" y="1841040"/>
          <a:ext cx="202680" cy="0"/>
        </a:xfrm>
        <a:prstGeom prst="line">
          <a:avLst/>
        </a:prstGeom>
        <a:ln w="1584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51</xdr:col>
      <xdr:colOff>190440</xdr:colOff>
      <xdr:row>12</xdr:row>
      <xdr:rowOff>21960</xdr:rowOff>
    </xdr:from>
    <xdr:to>
      <xdr:col>51</xdr:col>
      <xdr:colOff>190440</xdr:colOff>
      <xdr:row>12</xdr:row>
      <xdr:rowOff>161640</xdr:rowOff>
    </xdr:to>
    <xdr:sp>
      <xdr:nvSpPr>
        <xdr:cNvPr id="25" name="Line 1"/>
        <xdr:cNvSpPr/>
      </xdr:nvSpPr>
      <xdr:spPr>
        <a:xfrm flipV="1">
          <a:off x="12464280" y="2079360"/>
          <a:ext cx="0" cy="1396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51</xdr:col>
      <xdr:colOff>107640</xdr:colOff>
      <xdr:row>12</xdr:row>
      <xdr:rowOff>164880</xdr:rowOff>
    </xdr:from>
    <xdr:to>
      <xdr:col>52</xdr:col>
      <xdr:colOff>69840</xdr:colOff>
      <xdr:row>12</xdr:row>
      <xdr:rowOff>164880</xdr:rowOff>
    </xdr:to>
    <xdr:sp>
      <xdr:nvSpPr>
        <xdr:cNvPr id="26" name="Line 1"/>
        <xdr:cNvSpPr/>
      </xdr:nvSpPr>
      <xdr:spPr>
        <a:xfrm>
          <a:off x="12381480" y="2222280"/>
          <a:ext cx="202680" cy="0"/>
        </a:xfrm>
        <a:prstGeom prst="line">
          <a:avLst/>
        </a:prstGeom>
        <a:ln w="1584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51</xdr:col>
      <xdr:colOff>142920</xdr:colOff>
      <xdr:row>7</xdr:row>
      <xdr:rowOff>108000</xdr:rowOff>
    </xdr:from>
    <xdr:to>
      <xdr:col>52</xdr:col>
      <xdr:colOff>34560</xdr:colOff>
      <xdr:row>8</xdr:row>
      <xdr:rowOff>37800</xdr:rowOff>
    </xdr:to>
    <xdr:sp>
      <xdr:nvSpPr>
        <xdr:cNvPr id="27" name="CustomShape 1"/>
        <xdr:cNvSpPr/>
      </xdr:nvSpPr>
      <xdr:spPr>
        <a:xfrm>
          <a:off x="12416760" y="1307880"/>
          <a:ext cx="13212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51</xdr:col>
      <xdr:colOff>142920</xdr:colOff>
      <xdr:row>9</xdr:row>
      <xdr:rowOff>31680</xdr:rowOff>
    </xdr:from>
    <xdr:to>
      <xdr:col>52</xdr:col>
      <xdr:colOff>34560</xdr:colOff>
      <xdr:row>9</xdr:row>
      <xdr:rowOff>132840</xdr:rowOff>
    </xdr:to>
    <xdr:sp>
      <xdr:nvSpPr>
        <xdr:cNvPr id="28" name="CustomShape 1"/>
        <xdr:cNvSpPr/>
      </xdr:nvSpPr>
      <xdr:spPr>
        <a:xfrm>
          <a:off x="12416760" y="157464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205560</xdr:colOff>
      <xdr:row>17</xdr:row>
      <xdr:rowOff>95400</xdr:rowOff>
    </xdr:from>
    <xdr:to>
      <xdr:col>39</xdr:col>
      <xdr:colOff>207360</xdr:colOff>
      <xdr:row>18</xdr:row>
      <xdr:rowOff>141480</xdr:rowOff>
    </xdr:to>
    <xdr:sp>
      <xdr:nvSpPr>
        <xdr:cNvPr id="29" name="CustomShape 1"/>
        <xdr:cNvSpPr/>
      </xdr:nvSpPr>
      <xdr:spPr>
        <a:xfrm>
          <a:off x="927360" y="3009960"/>
          <a:ext cx="866592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市町村類型とは、人口および産業構造等により全国の市町村を</a:t>
          </a:r>
          <a:r>
            <a:rPr b="0" lang="en-US" sz="1000" spc="-1" strike="noStrike">
              <a:solidFill>
                <a:srgbClr val="000000"/>
              </a:solidFill>
              <a:latin typeface="ＭＳ Ｐゴシック"/>
              <a:ea typeface="ＭＳ Ｐゴシック"/>
            </a:rPr>
            <a:t>35</a:t>
          </a:r>
          <a:r>
            <a:rPr b="0" lang="en-US" sz="1000" spc="-1" strike="noStrike">
              <a:solidFill>
                <a:srgbClr val="000000"/>
              </a:solidFill>
              <a:latin typeface="ＭＳ Ｐゴシック"/>
              <a:ea typeface="ＭＳ Ｐゴシック"/>
            </a:rPr>
            <a:t>のグループに分類したものである。当該団体と同じグループに属する団体を類似団体と言う。</a:t>
          </a:r>
          <a:endParaRPr b="0" lang="en-US" sz="1000" spc="-1" strike="noStrike">
            <a:latin typeface="Times New Roman"/>
          </a:endParaRPr>
        </a:p>
      </xdr:txBody>
    </xdr:sp>
    <xdr:clientData/>
  </xdr:twoCellAnchor>
  <xdr:twoCellAnchor editAs="twoCell">
    <xdr:from>
      <xdr:col>3</xdr:col>
      <xdr:colOff>200160</xdr:colOff>
      <xdr:row>19</xdr:row>
      <xdr:rowOff>6480</xdr:rowOff>
    </xdr:from>
    <xdr:to>
      <xdr:col>41</xdr:col>
      <xdr:colOff>109440</xdr:colOff>
      <xdr:row>20</xdr:row>
      <xdr:rowOff>52200</xdr:rowOff>
    </xdr:to>
    <xdr:sp>
      <xdr:nvSpPr>
        <xdr:cNvPr id="30" name="CustomShape 1"/>
        <xdr:cNvSpPr/>
      </xdr:nvSpPr>
      <xdr:spPr>
        <a:xfrm>
          <a:off x="921960" y="3263760"/>
          <a:ext cx="905472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令和</a:t>
          </a:r>
          <a:r>
            <a:rPr b="0" lang="en-US" sz="1000" spc="-1" strike="noStrike">
              <a:solidFill>
                <a:srgbClr val="000000"/>
              </a:solidFill>
              <a:latin typeface="ＭＳ Ｐゴシック"/>
              <a:ea typeface="ＭＳ Ｐゴシック"/>
            </a:rPr>
            <a:t>3</a:t>
          </a:r>
          <a:r>
            <a:rPr b="0" lang="en-US" sz="1000" spc="-1" strike="noStrike">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endParaRPr b="0" lang="en-US" sz="1000" spc="-1" strike="noStrike">
            <a:latin typeface="Times New Roman"/>
          </a:endParaRPr>
        </a:p>
      </xdr:txBody>
    </xdr:sp>
    <xdr:clientData/>
  </xdr:twoCellAnchor>
  <xdr:twoCellAnchor editAs="twoCell">
    <xdr:from>
      <xdr:col>3</xdr:col>
      <xdr:colOff>193680</xdr:colOff>
      <xdr:row>20</xdr:row>
      <xdr:rowOff>88920</xdr:rowOff>
    </xdr:from>
    <xdr:to>
      <xdr:col>27</xdr:col>
      <xdr:colOff>54720</xdr:colOff>
      <xdr:row>21</xdr:row>
      <xdr:rowOff>135000</xdr:rowOff>
    </xdr:to>
    <xdr:sp>
      <xdr:nvSpPr>
        <xdr:cNvPr id="31" name="CustomShape 1"/>
        <xdr:cNvSpPr/>
      </xdr:nvSpPr>
      <xdr:spPr>
        <a:xfrm>
          <a:off x="915480" y="3517920"/>
          <a:ext cx="563688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充当可能財源等が将来負担額を上回っている団体については、将来負担比率のグラフを表記しない。</a:t>
          </a:r>
          <a:endParaRPr b="0" lang="en-US" sz="1000" spc="-1" strike="noStrike">
            <a:latin typeface="Times New Roman"/>
          </a:endParaRPr>
        </a:p>
      </xdr:txBody>
    </xdr:sp>
    <xdr:clientData/>
  </xdr:twoCellAnchor>
  <xdr:twoCellAnchor editAs="twoCell">
    <xdr:from>
      <xdr:col>4</xdr:col>
      <xdr:colOff>8640</xdr:colOff>
      <xdr:row>22</xdr:row>
      <xdr:rowOff>0</xdr:rowOff>
    </xdr:from>
    <xdr:to>
      <xdr:col>39</xdr:col>
      <xdr:colOff>78120</xdr:colOff>
      <xdr:row>23</xdr:row>
      <xdr:rowOff>46080</xdr:rowOff>
    </xdr:to>
    <xdr:sp>
      <xdr:nvSpPr>
        <xdr:cNvPr id="32" name="CustomShape 1"/>
        <xdr:cNvSpPr/>
      </xdr:nvSpPr>
      <xdr:spPr>
        <a:xfrm>
          <a:off x="971280" y="3771720"/>
          <a:ext cx="849276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b="0" lang="en-US" sz="1000" spc="-1" strike="noStrike">
            <a:latin typeface="Times New Roman"/>
          </a:endParaRPr>
        </a:p>
      </xdr:txBody>
    </xdr:sp>
    <xdr:clientData/>
  </xdr:twoCellAnchor>
  <xdr:twoCellAnchor editAs="twoCell">
    <xdr:from>
      <xdr:col>3</xdr:col>
      <xdr:colOff>190440</xdr:colOff>
      <xdr:row>23</xdr:row>
      <xdr:rowOff>82440</xdr:rowOff>
    </xdr:from>
    <xdr:to>
      <xdr:col>28</xdr:col>
      <xdr:colOff>19800</xdr:colOff>
      <xdr:row>24</xdr:row>
      <xdr:rowOff>128160</xdr:rowOff>
    </xdr:to>
    <xdr:sp>
      <xdr:nvSpPr>
        <xdr:cNvPr id="33" name="CustomShape 1"/>
        <xdr:cNvSpPr/>
      </xdr:nvSpPr>
      <xdr:spPr>
        <a:xfrm>
          <a:off x="912240" y="4025520"/>
          <a:ext cx="584604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人口については、各調査対象年度の</a:t>
          </a:r>
          <a:r>
            <a:rPr b="0" lang="en-US" sz="1000" spc="-1" strike="noStrike">
              <a:solidFill>
                <a:srgbClr val="000000"/>
              </a:solidFill>
              <a:latin typeface="ＭＳ Ｐゴシック"/>
              <a:ea typeface="ＭＳ Ｐゴシック"/>
            </a:rPr>
            <a:t>1</a:t>
          </a:r>
          <a:r>
            <a:rPr b="0" lang="en-US" sz="1000" spc="-1" strike="noStrike">
              <a:solidFill>
                <a:srgbClr val="000000"/>
              </a:solidFill>
              <a:latin typeface="ＭＳ Ｐゴシック"/>
              <a:ea typeface="ＭＳ Ｐゴシック"/>
            </a:rPr>
            <a:t>月</a:t>
          </a:r>
          <a:r>
            <a:rPr b="0" lang="en-US" sz="1000" spc="-1" strike="noStrike">
              <a:solidFill>
                <a:srgbClr val="000000"/>
              </a:solidFill>
              <a:latin typeface="ＭＳ Ｐゴシック"/>
              <a:ea typeface="ＭＳ Ｐゴシック"/>
            </a:rPr>
            <a:t>1</a:t>
          </a:r>
          <a:r>
            <a:rPr b="0" lang="en-US" sz="1000" spc="-1" strike="noStrike">
              <a:solidFill>
                <a:srgbClr val="000000"/>
              </a:solidFill>
              <a:latin typeface="ＭＳ Ｐゴシック"/>
              <a:ea typeface="ＭＳ Ｐゴシック"/>
            </a:rPr>
            <a:t>日現在の住民基本台帳に登載されている人口に基づいている。</a:t>
          </a:r>
          <a:endParaRPr b="0" lang="en-US" sz="1000" spc="-1" strike="noStrike">
            <a:latin typeface="Times New Roman"/>
          </a:endParaRPr>
        </a:p>
      </xdr:txBody>
    </xdr:sp>
    <xdr:clientData/>
  </xdr:twoCellAnchor>
  <xdr:twoCellAnchor editAs="twoCell">
    <xdr:from>
      <xdr:col>3</xdr:col>
      <xdr:colOff>228240</xdr:colOff>
      <xdr:row>24</xdr:row>
      <xdr:rowOff>165240</xdr:rowOff>
    </xdr:from>
    <xdr:to>
      <xdr:col>37</xdr:col>
      <xdr:colOff>1800</xdr:colOff>
      <xdr:row>26</xdr:row>
      <xdr:rowOff>39960</xdr:rowOff>
    </xdr:to>
    <xdr:sp>
      <xdr:nvSpPr>
        <xdr:cNvPr id="34" name="CustomShape 1"/>
        <xdr:cNvSpPr/>
      </xdr:nvSpPr>
      <xdr:spPr>
        <a:xfrm>
          <a:off x="950040" y="4280040"/>
          <a:ext cx="795636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類似団体内順位、全国平均、各都道府県平均は、令和</a:t>
          </a:r>
          <a:r>
            <a:rPr b="0" lang="en-US" sz="1000" spc="-1" strike="noStrike">
              <a:solidFill>
                <a:srgbClr val="000000"/>
              </a:solidFill>
              <a:latin typeface="ＭＳ Ｐゴシック"/>
              <a:ea typeface="ＭＳ Ｐゴシック"/>
            </a:rPr>
            <a:t>2</a:t>
          </a:r>
          <a:r>
            <a:rPr b="0" lang="en-US" sz="1000" spc="-1" strike="noStrike">
              <a:solidFill>
                <a:srgbClr val="000000"/>
              </a:solidFill>
              <a:latin typeface="ＭＳ Ｐゴシック"/>
              <a:ea typeface="ＭＳ Ｐゴシック"/>
            </a:rPr>
            <a:t>年度決算の状況である。また類似団体が存在しない場合、類似団体内順位を表示しない。</a:t>
          </a:r>
          <a:endParaRPr b="0" lang="en-US" sz="1000" spc="-1" strike="noStrike">
            <a:latin typeface="Times New Roman"/>
          </a:endParaRPr>
        </a:p>
      </xdr:txBody>
    </xdr:sp>
    <xdr:clientData/>
  </xdr:twoCellAnchor>
  <xdr:twoCellAnchor editAs="twoCell">
    <xdr:from>
      <xdr:col>3</xdr:col>
      <xdr:colOff>133200</xdr:colOff>
      <xdr:row>26</xdr:row>
      <xdr:rowOff>76320</xdr:rowOff>
    </xdr:from>
    <xdr:to>
      <xdr:col>4</xdr:col>
      <xdr:colOff>76680</xdr:colOff>
      <xdr:row>27</xdr:row>
      <xdr:rowOff>163800</xdr:rowOff>
    </xdr:to>
    <xdr:sp>
      <xdr:nvSpPr>
        <xdr:cNvPr id="35" name="CustomShape 1"/>
        <xdr:cNvSpPr/>
      </xdr:nvSpPr>
      <xdr:spPr>
        <a:xfrm>
          <a:off x="855000" y="4533840"/>
          <a:ext cx="184320" cy="258840"/>
        </a:xfrm>
        <a:prstGeom prst="rect">
          <a:avLst/>
        </a:prstGeom>
        <a:noFill/>
        <a:ln>
          <a:noFill/>
        </a:ln>
      </xdr:spPr>
      <xdr:style>
        <a:lnRef idx="0"/>
        <a:fillRef idx="0"/>
        <a:effectRef idx="0"/>
        <a:fontRef idx="minor"/>
      </xdr:style>
    </xdr:sp>
    <xdr:clientData/>
  </xdr:twoCellAnchor>
  <xdr:twoCellAnchor editAs="twoCell">
    <xdr:from>
      <xdr:col>3</xdr:col>
      <xdr:colOff>133200</xdr:colOff>
      <xdr:row>29</xdr:row>
      <xdr:rowOff>44280</xdr:rowOff>
    </xdr:from>
    <xdr:to>
      <xdr:col>27</xdr:col>
      <xdr:colOff>183600</xdr:colOff>
      <xdr:row>31</xdr:row>
      <xdr:rowOff>18360</xdr:rowOff>
    </xdr:to>
    <xdr:sp>
      <xdr:nvSpPr>
        <xdr:cNvPr id="36" name="CustomShape 1"/>
        <xdr:cNvSpPr/>
      </xdr:nvSpPr>
      <xdr:spPr>
        <a:xfrm>
          <a:off x="855000" y="5016240"/>
          <a:ext cx="5826240" cy="3168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財政力</a:t>
          </a:r>
          <a:endParaRPr b="0" lang="en-US" sz="1600" spc="-1" strike="noStrike">
            <a:latin typeface="Times New Roman"/>
          </a:endParaRPr>
        </a:p>
      </xdr:txBody>
    </xdr:sp>
    <xdr:clientData/>
  </xdr:twoCellAnchor>
  <xdr:twoCellAnchor editAs="twoCell">
    <xdr:from>
      <xdr:col>8</xdr:col>
      <xdr:colOff>100440</xdr:colOff>
      <xdr:row>31</xdr:row>
      <xdr:rowOff>63360</xdr:rowOff>
    </xdr:from>
    <xdr:to>
      <xdr:col>13</xdr:col>
      <xdr:colOff>169200</xdr:colOff>
      <xdr:row>33</xdr:row>
      <xdr:rowOff>28800</xdr:rowOff>
    </xdr:to>
    <xdr:sp>
      <xdr:nvSpPr>
        <xdr:cNvPr id="37" name="CustomShape 1"/>
        <xdr:cNvSpPr/>
      </xdr:nvSpPr>
      <xdr:spPr>
        <a:xfrm>
          <a:off x="2025720" y="5378040"/>
          <a:ext cx="1271880" cy="308520"/>
        </a:xfrm>
        <a:prstGeom prst="rect">
          <a:avLst/>
        </a:prstGeom>
        <a:noFill/>
        <a:ln>
          <a:noFill/>
        </a:ln>
      </xdr:spPr>
      <xdr:style>
        <a:lnRef idx="0"/>
        <a:fillRef idx="0"/>
        <a:effectRef idx="0"/>
        <a:fontRef idx="minor"/>
      </xdr:style>
      <xdr:txBody>
        <a:bodyPr wrap="none" lIns="90000" rIns="90000" tIns="45000" bIns="45000" anchor="b">
          <a:noAutofit/>
        </a:bodyPr>
        <a:p>
          <a:pPr algn="ctr">
            <a:lnSpc>
              <a:spcPct val="100000"/>
            </a:lnSpc>
          </a:pPr>
          <a:r>
            <a:rPr b="1" lang="en-US" sz="1300" spc="-1" strike="noStrike">
              <a:solidFill>
                <a:srgbClr val="000000"/>
              </a:solidFill>
              <a:latin typeface="ＭＳ Ｐゴシック"/>
              <a:ea typeface="ＭＳ Ｐゴシック"/>
            </a:rPr>
            <a:t>財政力指数</a:t>
          </a:r>
          <a:endParaRPr b="0" lang="en-US" sz="1300" spc="-1" strike="noStrike">
            <a:latin typeface="Times New Roman"/>
          </a:endParaRPr>
        </a:p>
      </xdr:txBody>
    </xdr:sp>
    <xdr:clientData/>
  </xdr:twoCellAnchor>
  <xdr:twoCellAnchor editAs="twoCell">
    <xdr:from>
      <xdr:col>15</xdr:col>
      <xdr:colOff>32760</xdr:colOff>
      <xdr:row>31</xdr:row>
      <xdr:rowOff>103320</xdr:rowOff>
    </xdr:from>
    <xdr:to>
      <xdr:col>21</xdr:col>
      <xdr:colOff>239400</xdr:colOff>
      <xdr:row>33</xdr:row>
      <xdr:rowOff>53640</xdr:rowOff>
    </xdr:to>
    <xdr:sp>
      <xdr:nvSpPr>
        <xdr:cNvPr id="38" name="CustomShape 1"/>
        <xdr:cNvSpPr/>
      </xdr:nvSpPr>
      <xdr:spPr>
        <a:xfrm>
          <a:off x="3642480" y="5418000"/>
          <a:ext cx="1650600" cy="293400"/>
        </a:xfrm>
        <a:prstGeom prst="rect">
          <a:avLst/>
        </a:prstGeom>
        <a:noFill/>
        <a:ln>
          <a:noFill/>
        </a:ln>
      </xdr:spPr>
      <xdr:style>
        <a:lnRef idx="0"/>
        <a:fillRef idx="0"/>
        <a:effectRef idx="0"/>
        <a:fontRef idx="minor"/>
      </xdr:style>
      <xdr:txBody>
        <a:bodyPr lIns="90000" rIns="90000" tIns="45000" bIns="45000" anchor="b">
          <a:spAutoFit/>
        </a:bodyPr>
        <a:p>
          <a:pPr>
            <a:lnSpc>
              <a:spcPct val="100000"/>
            </a:lnSpc>
          </a:pPr>
          <a:r>
            <a:rPr b="1" lang="en-US" sz="1600" spc="-1" strike="noStrike">
              <a:solidFill>
                <a:srgbClr val="ff0000"/>
              </a:solidFill>
              <a:latin typeface="ＭＳ Ｐゴシック"/>
              <a:ea typeface="ＭＳ Ｐゴシック"/>
            </a:rPr>
            <a:t>[0.41]</a:t>
          </a:r>
          <a:r>
            <a:rPr b="1" lang="en-US" sz="1600" spc="-1" strike="noStrike">
              <a:solidFill>
                <a:srgbClr val="ff0000"/>
              </a:solidFill>
              <a:latin typeface="ＭＳ Ｐゴシック"/>
              <a:ea typeface="ＭＳ Ｐゴシック"/>
            </a:rPr>
            <a:t>　</a:t>
          </a:r>
          <a:endParaRPr b="0" lang="en-US" sz="1600" spc="-1" strike="noStrike">
            <a:latin typeface="Times New Roman"/>
          </a:endParaRPr>
        </a:p>
      </xdr:txBody>
    </xdr:sp>
    <xdr:clientData/>
  </xdr:twoCellAnchor>
  <xdr:twoCellAnchor editAs="twoCell">
    <xdr:from>
      <xdr:col>28</xdr:col>
      <xdr:colOff>38160</xdr:colOff>
      <xdr:row>30</xdr:row>
      <xdr:rowOff>127080</xdr:rowOff>
    </xdr:from>
    <xdr:to>
      <xdr:col>35</xdr:col>
      <xdr:colOff>95040</xdr:colOff>
      <xdr:row>32</xdr:row>
      <xdr:rowOff>37800</xdr:rowOff>
    </xdr:to>
    <xdr:sp>
      <xdr:nvSpPr>
        <xdr:cNvPr id="39" name="CustomShape 1"/>
        <xdr:cNvSpPr/>
      </xdr:nvSpPr>
      <xdr:spPr>
        <a:xfrm>
          <a:off x="6776640" y="5270400"/>
          <a:ext cx="17413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28</xdr:col>
      <xdr:colOff>38160</xdr:colOff>
      <xdr:row>31</xdr:row>
      <xdr:rowOff>146160</xdr:rowOff>
    </xdr:from>
    <xdr:to>
      <xdr:col>35</xdr:col>
      <xdr:colOff>95040</xdr:colOff>
      <xdr:row>33</xdr:row>
      <xdr:rowOff>56880</xdr:rowOff>
    </xdr:to>
    <xdr:sp>
      <xdr:nvSpPr>
        <xdr:cNvPr id="40" name="CustomShape 1"/>
        <xdr:cNvSpPr/>
      </xdr:nvSpPr>
      <xdr:spPr>
        <a:xfrm>
          <a:off x="6776640" y="5460840"/>
          <a:ext cx="17413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9/167</a:t>
          </a:r>
          <a:endParaRPr b="0" lang="en-US" sz="1200" spc="-1" strike="noStrike">
            <a:latin typeface="Times New Roman"/>
          </a:endParaRPr>
        </a:p>
      </xdr:txBody>
    </xdr:sp>
    <xdr:clientData/>
  </xdr:twoCellAnchor>
  <xdr:twoCellAnchor editAs="twoCell">
    <xdr:from>
      <xdr:col>36</xdr:col>
      <xdr:colOff>12600</xdr:colOff>
      <xdr:row>30</xdr:row>
      <xdr:rowOff>127080</xdr:rowOff>
    </xdr:from>
    <xdr:to>
      <xdr:col>42</xdr:col>
      <xdr:colOff>24840</xdr:colOff>
      <xdr:row>32</xdr:row>
      <xdr:rowOff>37800</xdr:rowOff>
    </xdr:to>
    <xdr:sp>
      <xdr:nvSpPr>
        <xdr:cNvPr id="41" name="CustomShape 1"/>
        <xdr:cNvSpPr/>
      </xdr:nvSpPr>
      <xdr:spPr>
        <a:xfrm>
          <a:off x="8676360" y="527040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36</xdr:col>
      <xdr:colOff>12600</xdr:colOff>
      <xdr:row>31</xdr:row>
      <xdr:rowOff>146160</xdr:rowOff>
    </xdr:from>
    <xdr:to>
      <xdr:col>42</xdr:col>
      <xdr:colOff>24840</xdr:colOff>
      <xdr:row>33</xdr:row>
      <xdr:rowOff>56880</xdr:rowOff>
    </xdr:to>
    <xdr:sp>
      <xdr:nvSpPr>
        <xdr:cNvPr id="42" name="CustomShape 1"/>
        <xdr:cNvSpPr/>
      </xdr:nvSpPr>
      <xdr:spPr>
        <a:xfrm>
          <a:off x="8676360" y="546084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0.51</a:t>
          </a:r>
          <a:endParaRPr b="0" lang="en-US" sz="1200" spc="-1" strike="noStrike">
            <a:latin typeface="Times New Roman"/>
          </a:endParaRPr>
        </a:p>
      </xdr:txBody>
    </xdr:sp>
    <xdr:clientData/>
  </xdr:twoCellAnchor>
  <xdr:twoCellAnchor editAs="twoCell">
    <xdr:from>
      <xdr:col>43</xdr:col>
      <xdr:colOff>6480</xdr:colOff>
      <xdr:row>30</xdr:row>
      <xdr:rowOff>127080</xdr:rowOff>
    </xdr:from>
    <xdr:to>
      <xdr:col>49</xdr:col>
      <xdr:colOff>18720</xdr:colOff>
      <xdr:row>32</xdr:row>
      <xdr:rowOff>37800</xdr:rowOff>
    </xdr:to>
    <xdr:sp>
      <xdr:nvSpPr>
        <xdr:cNvPr id="43" name="CustomShape 1"/>
        <xdr:cNvSpPr/>
      </xdr:nvSpPr>
      <xdr:spPr>
        <a:xfrm>
          <a:off x="10355040" y="527040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43</xdr:col>
      <xdr:colOff>6480</xdr:colOff>
      <xdr:row>31</xdr:row>
      <xdr:rowOff>146160</xdr:rowOff>
    </xdr:from>
    <xdr:to>
      <xdr:col>49</xdr:col>
      <xdr:colOff>18720</xdr:colOff>
      <xdr:row>33</xdr:row>
      <xdr:rowOff>56880</xdr:rowOff>
    </xdr:to>
    <xdr:sp>
      <xdr:nvSpPr>
        <xdr:cNvPr id="44" name="CustomShape 1"/>
        <xdr:cNvSpPr/>
      </xdr:nvSpPr>
      <xdr:spPr>
        <a:xfrm>
          <a:off x="10355040" y="546084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0.40</a:t>
          </a:r>
          <a:endParaRPr b="0" lang="en-US" sz="1200" spc="-1" strike="noStrike">
            <a:latin typeface="Times New Roman"/>
          </a:endParaRPr>
        </a:p>
      </xdr:txBody>
    </xdr:sp>
    <xdr:clientData/>
  </xdr:twoCellAnchor>
  <xdr:twoCellAnchor editAs="twoCell">
    <xdr:from>
      <xdr:col>3</xdr:col>
      <xdr:colOff>133200</xdr:colOff>
      <xdr:row>33</xdr:row>
      <xdr:rowOff>120600</xdr:rowOff>
    </xdr:from>
    <xdr:to>
      <xdr:col>27</xdr:col>
      <xdr:colOff>183600</xdr:colOff>
      <xdr:row>47</xdr:row>
      <xdr:rowOff>132840</xdr:rowOff>
    </xdr:to>
    <xdr:sp>
      <xdr:nvSpPr>
        <xdr:cNvPr id="45" name="CustomShape 1"/>
        <xdr:cNvSpPr/>
      </xdr:nvSpPr>
      <xdr:spPr>
        <a:xfrm>
          <a:off x="855000" y="5778360"/>
          <a:ext cx="5826240" cy="2412360"/>
        </a:xfrm>
        <a:prstGeom prst="rect">
          <a:avLst/>
        </a:prstGeom>
        <a:solidFill>
          <a:srgbClr val="ffffc8"/>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165240</xdr:colOff>
      <xdr:row>33</xdr:row>
      <xdr:rowOff>120600</xdr:rowOff>
    </xdr:from>
    <xdr:to>
      <xdr:col>57</xdr:col>
      <xdr:colOff>120600</xdr:colOff>
      <xdr:row>47</xdr:row>
      <xdr:rowOff>132840</xdr:rowOff>
    </xdr:to>
    <xdr:sp>
      <xdr:nvSpPr>
        <xdr:cNvPr id="46" name="CustomShape 1"/>
        <xdr:cNvSpPr/>
      </xdr:nvSpPr>
      <xdr:spPr>
        <a:xfrm>
          <a:off x="6903720" y="5778360"/>
          <a:ext cx="6934680" cy="24123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165240</xdr:colOff>
      <xdr:row>33</xdr:row>
      <xdr:rowOff>120600</xdr:rowOff>
    </xdr:from>
    <xdr:to>
      <xdr:col>46</xdr:col>
      <xdr:colOff>203040</xdr:colOff>
      <xdr:row>35</xdr:row>
      <xdr:rowOff>31320</xdr:rowOff>
    </xdr:to>
    <xdr:sp>
      <xdr:nvSpPr>
        <xdr:cNvPr id="47" name="CustomShape 1"/>
        <xdr:cNvSpPr/>
      </xdr:nvSpPr>
      <xdr:spPr>
        <a:xfrm>
          <a:off x="6903720" y="5778360"/>
          <a:ext cx="43696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財政力指数の分析欄</a:t>
          </a:r>
          <a:endParaRPr b="0" lang="en-US" sz="1100" spc="-1" strike="noStrike">
            <a:latin typeface="Times New Roman"/>
          </a:endParaRPr>
        </a:p>
      </xdr:txBody>
    </xdr:sp>
    <xdr:clientData/>
  </xdr:twoCellAnchor>
  <xdr:twoCellAnchor editAs="twoCell">
    <xdr:from>
      <xdr:col>29</xdr:col>
      <xdr:colOff>82440</xdr:colOff>
      <xdr:row>35</xdr:row>
      <xdr:rowOff>95400</xdr:rowOff>
    </xdr:from>
    <xdr:to>
      <xdr:col>56</xdr:col>
      <xdr:colOff>202680</xdr:colOff>
      <xdr:row>47</xdr:row>
      <xdr:rowOff>69480</xdr:rowOff>
    </xdr:to>
    <xdr:sp>
      <xdr:nvSpPr>
        <xdr:cNvPr id="48" name="CustomShape 1"/>
        <xdr:cNvSpPr/>
      </xdr:nvSpPr>
      <xdr:spPr>
        <a:xfrm>
          <a:off x="7061400" y="6095880"/>
          <a:ext cx="6618240" cy="203148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対前年度比で</a:t>
          </a:r>
          <a:r>
            <a:rPr b="0" lang="en-US" sz="1400" spc="-1" strike="noStrike">
              <a:solidFill>
                <a:srgbClr val="000000"/>
              </a:solidFill>
              <a:latin typeface="Calibri"/>
            </a:rPr>
            <a:t>0.02</a:t>
          </a:r>
          <a:r>
            <a:rPr b="0" lang="en-US" sz="1400" spc="-1" strike="noStrike">
              <a:solidFill>
                <a:srgbClr val="000000"/>
              </a:solidFill>
              <a:latin typeface="Calibri"/>
            </a:rPr>
            <a:t>ポイント増であり、類似団体平均を</a:t>
          </a:r>
          <a:r>
            <a:rPr b="0" lang="en-US" sz="1400" spc="-1" strike="noStrike">
              <a:solidFill>
                <a:srgbClr val="000000"/>
              </a:solidFill>
              <a:latin typeface="Calibri"/>
            </a:rPr>
            <a:t>0.22</a:t>
          </a:r>
          <a:r>
            <a:rPr b="0" lang="en-US" sz="1400" spc="-1" strike="noStrike">
              <a:solidFill>
                <a:srgbClr val="000000"/>
              </a:solidFill>
              <a:latin typeface="Calibri"/>
            </a:rPr>
            <a:t>ポイント上回っている。要因として、平成</a:t>
          </a:r>
          <a:r>
            <a:rPr b="0" lang="en-US" sz="1400" spc="-1" strike="noStrike">
              <a:solidFill>
                <a:srgbClr val="000000"/>
              </a:solidFill>
              <a:latin typeface="Calibri"/>
            </a:rPr>
            <a:t>25</a:t>
          </a:r>
          <a:r>
            <a:rPr b="0" lang="en-US" sz="1400" spc="-1" strike="noStrike">
              <a:solidFill>
                <a:srgbClr val="000000"/>
              </a:solidFill>
              <a:latin typeface="Calibri"/>
            </a:rPr>
            <a:t>年度より大保ダムに係る国有資産所在地市町村交付金等を収入していることがあげられる。</a:t>
          </a:r>
          <a:endParaRPr b="0" lang="en-US" sz="1400" spc="-1" strike="noStrike">
            <a:latin typeface="Times New Roman"/>
          </a:endParaRPr>
        </a:p>
        <a:p>
          <a:pPr>
            <a:lnSpc>
              <a:spcPct val="100000"/>
            </a:lnSpc>
          </a:pPr>
          <a:r>
            <a:rPr b="0" lang="en-US" sz="1400" spc="-1" strike="noStrike">
              <a:solidFill>
                <a:srgbClr val="000000"/>
              </a:solidFill>
              <a:latin typeface="Calibri"/>
            </a:rPr>
            <a:t>　しかし、同交付金については毎年度減価償却に伴う減少があることから、公有資産の売却や徴収業務の強化等による歳入の確保に努める。</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twoCell">
    <xdr:from>
      <xdr:col>3</xdr:col>
      <xdr:colOff>133200</xdr:colOff>
      <xdr:row>47</xdr:row>
      <xdr:rowOff>133200</xdr:rowOff>
    </xdr:from>
    <xdr:to>
      <xdr:col>27</xdr:col>
      <xdr:colOff>183960</xdr:colOff>
      <xdr:row>47</xdr:row>
      <xdr:rowOff>133200</xdr:rowOff>
    </xdr:to>
    <xdr:sp>
      <xdr:nvSpPr>
        <xdr:cNvPr id="49" name="Line 1"/>
        <xdr:cNvSpPr/>
      </xdr:nvSpPr>
      <xdr:spPr>
        <a:xfrm>
          <a:off x="855000" y="81910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3</xdr:col>
      <xdr:colOff>133200</xdr:colOff>
      <xdr:row>45</xdr:row>
      <xdr:rowOff>131400</xdr:rowOff>
    </xdr:from>
    <xdr:to>
      <xdr:col>27</xdr:col>
      <xdr:colOff>183960</xdr:colOff>
      <xdr:row>45</xdr:row>
      <xdr:rowOff>131400</xdr:rowOff>
    </xdr:to>
    <xdr:sp>
      <xdr:nvSpPr>
        <xdr:cNvPr id="50" name="Line 1"/>
        <xdr:cNvSpPr/>
      </xdr:nvSpPr>
      <xdr:spPr>
        <a:xfrm>
          <a:off x="855000" y="784656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45</xdr:row>
      <xdr:rowOff>10080</xdr:rowOff>
    </xdr:from>
    <xdr:to>
      <xdr:col>3</xdr:col>
      <xdr:colOff>39960</xdr:colOff>
      <xdr:row>46</xdr:row>
      <xdr:rowOff>56520</xdr:rowOff>
    </xdr:to>
    <xdr:sp>
      <xdr:nvSpPr>
        <xdr:cNvPr id="51" name="CustomShape 1"/>
        <xdr:cNvSpPr/>
      </xdr:nvSpPr>
      <xdr:spPr>
        <a:xfrm>
          <a:off x="0" y="77252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0.00</a:t>
          </a:r>
          <a:endParaRPr b="0" lang="en-US" sz="1000" spc="-1" strike="noStrike">
            <a:latin typeface="Times New Roman"/>
          </a:endParaRPr>
        </a:p>
      </xdr:txBody>
    </xdr:sp>
    <xdr:clientData/>
  </xdr:twoCellAnchor>
  <xdr:twoCellAnchor editAs="twoCell">
    <xdr:from>
      <xdr:col>3</xdr:col>
      <xdr:colOff>133200</xdr:colOff>
      <xdr:row>43</xdr:row>
      <xdr:rowOff>129600</xdr:rowOff>
    </xdr:from>
    <xdr:to>
      <xdr:col>27</xdr:col>
      <xdr:colOff>183960</xdr:colOff>
      <xdr:row>43</xdr:row>
      <xdr:rowOff>129600</xdr:rowOff>
    </xdr:to>
    <xdr:sp>
      <xdr:nvSpPr>
        <xdr:cNvPr id="52" name="Line 1"/>
        <xdr:cNvSpPr/>
      </xdr:nvSpPr>
      <xdr:spPr>
        <a:xfrm>
          <a:off x="855000" y="75016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43</xdr:row>
      <xdr:rowOff>8280</xdr:rowOff>
    </xdr:from>
    <xdr:to>
      <xdr:col>3</xdr:col>
      <xdr:colOff>39960</xdr:colOff>
      <xdr:row>44</xdr:row>
      <xdr:rowOff>54360</xdr:rowOff>
    </xdr:to>
    <xdr:sp>
      <xdr:nvSpPr>
        <xdr:cNvPr id="53" name="CustomShape 1"/>
        <xdr:cNvSpPr/>
      </xdr:nvSpPr>
      <xdr:spPr>
        <a:xfrm>
          <a:off x="0" y="73803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0.30</a:t>
          </a:r>
          <a:endParaRPr b="0" lang="en-US" sz="1000" spc="-1" strike="noStrike">
            <a:latin typeface="Times New Roman"/>
          </a:endParaRPr>
        </a:p>
      </xdr:txBody>
    </xdr:sp>
    <xdr:clientData/>
  </xdr:twoCellAnchor>
  <xdr:twoCellAnchor editAs="twoCell">
    <xdr:from>
      <xdr:col>3</xdr:col>
      <xdr:colOff>133200</xdr:colOff>
      <xdr:row>41</xdr:row>
      <xdr:rowOff>127800</xdr:rowOff>
    </xdr:from>
    <xdr:to>
      <xdr:col>27</xdr:col>
      <xdr:colOff>183960</xdr:colOff>
      <xdr:row>41</xdr:row>
      <xdr:rowOff>127800</xdr:rowOff>
    </xdr:to>
    <xdr:sp>
      <xdr:nvSpPr>
        <xdr:cNvPr id="54" name="Line 1"/>
        <xdr:cNvSpPr/>
      </xdr:nvSpPr>
      <xdr:spPr>
        <a:xfrm>
          <a:off x="855000" y="715716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41</xdr:row>
      <xdr:rowOff>6120</xdr:rowOff>
    </xdr:from>
    <xdr:to>
      <xdr:col>3</xdr:col>
      <xdr:colOff>39960</xdr:colOff>
      <xdr:row>42</xdr:row>
      <xdr:rowOff>52560</xdr:rowOff>
    </xdr:to>
    <xdr:sp>
      <xdr:nvSpPr>
        <xdr:cNvPr id="55" name="CustomShape 1"/>
        <xdr:cNvSpPr/>
      </xdr:nvSpPr>
      <xdr:spPr>
        <a:xfrm>
          <a:off x="0" y="70354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0.60</a:t>
          </a:r>
          <a:endParaRPr b="0" lang="en-US" sz="1000" spc="-1" strike="noStrike">
            <a:latin typeface="Times New Roman"/>
          </a:endParaRPr>
        </a:p>
      </xdr:txBody>
    </xdr:sp>
    <xdr:clientData/>
  </xdr:twoCellAnchor>
  <xdr:twoCellAnchor editAs="twoCell">
    <xdr:from>
      <xdr:col>3</xdr:col>
      <xdr:colOff>133200</xdr:colOff>
      <xdr:row>39</xdr:row>
      <xdr:rowOff>126000</xdr:rowOff>
    </xdr:from>
    <xdr:to>
      <xdr:col>27</xdr:col>
      <xdr:colOff>183960</xdr:colOff>
      <xdr:row>39</xdr:row>
      <xdr:rowOff>126000</xdr:rowOff>
    </xdr:to>
    <xdr:sp>
      <xdr:nvSpPr>
        <xdr:cNvPr id="56" name="Line 1"/>
        <xdr:cNvSpPr/>
      </xdr:nvSpPr>
      <xdr:spPr>
        <a:xfrm>
          <a:off x="855000" y="68122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39</xdr:row>
      <xdr:rowOff>4320</xdr:rowOff>
    </xdr:from>
    <xdr:to>
      <xdr:col>3</xdr:col>
      <xdr:colOff>39960</xdr:colOff>
      <xdr:row>40</xdr:row>
      <xdr:rowOff>50400</xdr:rowOff>
    </xdr:to>
    <xdr:sp>
      <xdr:nvSpPr>
        <xdr:cNvPr id="57" name="CustomShape 1"/>
        <xdr:cNvSpPr/>
      </xdr:nvSpPr>
      <xdr:spPr>
        <a:xfrm>
          <a:off x="0" y="669060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0.90</a:t>
          </a:r>
          <a:endParaRPr b="0" lang="en-US" sz="1000" spc="-1" strike="noStrike">
            <a:latin typeface="Times New Roman"/>
          </a:endParaRPr>
        </a:p>
      </xdr:txBody>
    </xdr:sp>
    <xdr:clientData/>
  </xdr:twoCellAnchor>
  <xdr:twoCellAnchor editAs="twoCell">
    <xdr:from>
      <xdr:col>3</xdr:col>
      <xdr:colOff>133200</xdr:colOff>
      <xdr:row>37</xdr:row>
      <xdr:rowOff>124200</xdr:rowOff>
    </xdr:from>
    <xdr:to>
      <xdr:col>27</xdr:col>
      <xdr:colOff>183960</xdr:colOff>
      <xdr:row>37</xdr:row>
      <xdr:rowOff>124200</xdr:rowOff>
    </xdr:to>
    <xdr:sp>
      <xdr:nvSpPr>
        <xdr:cNvPr id="58" name="Line 1"/>
        <xdr:cNvSpPr/>
      </xdr:nvSpPr>
      <xdr:spPr>
        <a:xfrm>
          <a:off x="855000" y="646776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37</xdr:row>
      <xdr:rowOff>2520</xdr:rowOff>
    </xdr:from>
    <xdr:to>
      <xdr:col>3</xdr:col>
      <xdr:colOff>39960</xdr:colOff>
      <xdr:row>38</xdr:row>
      <xdr:rowOff>48960</xdr:rowOff>
    </xdr:to>
    <xdr:sp>
      <xdr:nvSpPr>
        <xdr:cNvPr id="59" name="CustomShape 1"/>
        <xdr:cNvSpPr/>
      </xdr:nvSpPr>
      <xdr:spPr>
        <a:xfrm>
          <a:off x="0" y="63460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1.20</a:t>
          </a:r>
          <a:endParaRPr b="0" lang="en-US" sz="1000" spc="-1" strike="noStrike">
            <a:latin typeface="Times New Roman"/>
          </a:endParaRPr>
        </a:p>
      </xdr:txBody>
    </xdr:sp>
    <xdr:clientData/>
  </xdr:twoCellAnchor>
  <xdr:twoCellAnchor editAs="twoCell">
    <xdr:from>
      <xdr:col>3</xdr:col>
      <xdr:colOff>133200</xdr:colOff>
      <xdr:row>35</xdr:row>
      <xdr:rowOff>122400</xdr:rowOff>
    </xdr:from>
    <xdr:to>
      <xdr:col>27</xdr:col>
      <xdr:colOff>183960</xdr:colOff>
      <xdr:row>35</xdr:row>
      <xdr:rowOff>122400</xdr:rowOff>
    </xdr:to>
    <xdr:sp>
      <xdr:nvSpPr>
        <xdr:cNvPr id="60" name="Line 1"/>
        <xdr:cNvSpPr/>
      </xdr:nvSpPr>
      <xdr:spPr>
        <a:xfrm>
          <a:off x="855000" y="61228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35</xdr:row>
      <xdr:rowOff>720</xdr:rowOff>
    </xdr:from>
    <xdr:to>
      <xdr:col>3</xdr:col>
      <xdr:colOff>39960</xdr:colOff>
      <xdr:row>36</xdr:row>
      <xdr:rowOff>46800</xdr:rowOff>
    </xdr:to>
    <xdr:sp>
      <xdr:nvSpPr>
        <xdr:cNvPr id="61" name="CustomShape 1"/>
        <xdr:cNvSpPr/>
      </xdr:nvSpPr>
      <xdr:spPr>
        <a:xfrm>
          <a:off x="0" y="600120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1.50</a:t>
          </a:r>
          <a:endParaRPr b="0" lang="en-US" sz="1000" spc="-1" strike="noStrike">
            <a:latin typeface="Times New Roman"/>
          </a:endParaRPr>
        </a:p>
      </xdr:txBody>
    </xdr:sp>
    <xdr:clientData/>
  </xdr:twoCellAnchor>
  <xdr:twoCellAnchor editAs="twoCell">
    <xdr:from>
      <xdr:col>3</xdr:col>
      <xdr:colOff>133200</xdr:colOff>
      <xdr:row>33</xdr:row>
      <xdr:rowOff>120600</xdr:rowOff>
    </xdr:from>
    <xdr:to>
      <xdr:col>27</xdr:col>
      <xdr:colOff>183960</xdr:colOff>
      <xdr:row>33</xdr:row>
      <xdr:rowOff>120600</xdr:rowOff>
    </xdr:to>
    <xdr:sp>
      <xdr:nvSpPr>
        <xdr:cNvPr id="62" name="Line 1"/>
        <xdr:cNvSpPr/>
      </xdr:nvSpPr>
      <xdr:spPr>
        <a:xfrm>
          <a:off x="855000" y="577836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32</xdr:row>
      <xdr:rowOff>170280</xdr:rowOff>
    </xdr:from>
    <xdr:to>
      <xdr:col>3</xdr:col>
      <xdr:colOff>39960</xdr:colOff>
      <xdr:row>34</xdr:row>
      <xdr:rowOff>45360</xdr:rowOff>
    </xdr:to>
    <xdr:sp>
      <xdr:nvSpPr>
        <xdr:cNvPr id="63" name="CustomShape 1"/>
        <xdr:cNvSpPr/>
      </xdr:nvSpPr>
      <xdr:spPr>
        <a:xfrm>
          <a:off x="0" y="56566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1.80</a:t>
          </a:r>
          <a:endParaRPr b="0" lang="en-US" sz="1000" spc="-1" strike="noStrike">
            <a:latin typeface="Times New Roman"/>
          </a:endParaRPr>
        </a:p>
      </xdr:txBody>
    </xdr:sp>
    <xdr:clientData/>
  </xdr:twoCellAnchor>
  <xdr:twoCellAnchor editAs="twoCell">
    <xdr:from>
      <xdr:col>3</xdr:col>
      <xdr:colOff>133200</xdr:colOff>
      <xdr:row>33</xdr:row>
      <xdr:rowOff>120600</xdr:rowOff>
    </xdr:from>
    <xdr:to>
      <xdr:col>27</xdr:col>
      <xdr:colOff>183600</xdr:colOff>
      <xdr:row>47</xdr:row>
      <xdr:rowOff>132840</xdr:rowOff>
    </xdr:to>
    <xdr:sp>
      <xdr:nvSpPr>
        <xdr:cNvPr id="64" name="CustomShape 1"/>
        <xdr:cNvSpPr/>
      </xdr:nvSpPr>
      <xdr:spPr>
        <a:xfrm>
          <a:off x="855000" y="5778360"/>
          <a:ext cx="5826240" cy="241236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23</xdr:col>
      <xdr:colOff>133200</xdr:colOff>
      <xdr:row>35</xdr:row>
      <xdr:rowOff>53280</xdr:rowOff>
    </xdr:from>
    <xdr:to>
      <xdr:col>23</xdr:col>
      <xdr:colOff>133200</xdr:colOff>
      <xdr:row>45</xdr:row>
      <xdr:rowOff>50760</xdr:rowOff>
    </xdr:to>
    <xdr:sp>
      <xdr:nvSpPr>
        <xdr:cNvPr id="65" name="Line 1"/>
        <xdr:cNvSpPr/>
      </xdr:nvSpPr>
      <xdr:spPr>
        <a:xfrm flipV="1">
          <a:off x="5668200" y="6053760"/>
          <a:ext cx="0" cy="1712160"/>
        </a:xfrm>
        <a:prstGeom prst="line">
          <a:avLst/>
        </a:prstGeom>
        <a:ln w="6336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12600</xdr:colOff>
      <xdr:row>45</xdr:row>
      <xdr:rowOff>43560</xdr:rowOff>
    </xdr:from>
    <xdr:to>
      <xdr:col>27</xdr:col>
      <xdr:colOff>52560</xdr:colOff>
      <xdr:row>46</xdr:row>
      <xdr:rowOff>90000</xdr:rowOff>
    </xdr:to>
    <xdr:sp>
      <xdr:nvSpPr>
        <xdr:cNvPr id="66" name="CustomShape 1"/>
        <xdr:cNvSpPr/>
      </xdr:nvSpPr>
      <xdr:spPr>
        <a:xfrm>
          <a:off x="5788440" y="77587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0.07</a:t>
          </a:r>
          <a:endParaRPr b="0" lang="en-US" sz="1000" spc="-1" strike="noStrike">
            <a:latin typeface="Times New Roman"/>
          </a:endParaRPr>
        </a:p>
      </xdr:txBody>
    </xdr:sp>
    <xdr:clientData/>
  </xdr:twoCellAnchor>
  <xdr:twoCellAnchor editAs="twoCell">
    <xdr:from>
      <xdr:col>23</xdr:col>
      <xdr:colOff>44280</xdr:colOff>
      <xdr:row>45</xdr:row>
      <xdr:rowOff>50760</xdr:rowOff>
    </xdr:from>
    <xdr:to>
      <xdr:col>24</xdr:col>
      <xdr:colOff>12600</xdr:colOff>
      <xdr:row>45</xdr:row>
      <xdr:rowOff>50760</xdr:rowOff>
    </xdr:to>
    <xdr:sp>
      <xdr:nvSpPr>
        <xdr:cNvPr id="67" name="Line 1"/>
        <xdr:cNvSpPr/>
      </xdr:nvSpPr>
      <xdr:spPr>
        <a:xfrm>
          <a:off x="5579280" y="7765920"/>
          <a:ext cx="2091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12600</xdr:colOff>
      <xdr:row>33</xdr:row>
      <xdr:rowOff>160560</xdr:rowOff>
    </xdr:from>
    <xdr:to>
      <xdr:col>27</xdr:col>
      <xdr:colOff>52560</xdr:colOff>
      <xdr:row>35</xdr:row>
      <xdr:rowOff>35640</xdr:rowOff>
    </xdr:to>
    <xdr:sp>
      <xdr:nvSpPr>
        <xdr:cNvPr id="68" name="CustomShape 1"/>
        <xdr:cNvSpPr/>
      </xdr:nvSpPr>
      <xdr:spPr>
        <a:xfrm>
          <a:off x="5788440" y="5818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1.56</a:t>
          </a:r>
          <a:endParaRPr b="0" lang="en-US" sz="1000" spc="-1" strike="noStrike">
            <a:latin typeface="Times New Roman"/>
          </a:endParaRPr>
        </a:p>
      </xdr:txBody>
    </xdr:sp>
    <xdr:clientData/>
  </xdr:twoCellAnchor>
  <xdr:twoCellAnchor editAs="twoCell">
    <xdr:from>
      <xdr:col>23</xdr:col>
      <xdr:colOff>44280</xdr:colOff>
      <xdr:row>35</xdr:row>
      <xdr:rowOff>53280</xdr:rowOff>
    </xdr:from>
    <xdr:to>
      <xdr:col>24</xdr:col>
      <xdr:colOff>12600</xdr:colOff>
      <xdr:row>35</xdr:row>
      <xdr:rowOff>53280</xdr:rowOff>
    </xdr:to>
    <xdr:sp>
      <xdr:nvSpPr>
        <xdr:cNvPr id="69" name="Line 1"/>
        <xdr:cNvSpPr/>
      </xdr:nvSpPr>
      <xdr:spPr>
        <a:xfrm>
          <a:off x="5579280" y="6053760"/>
          <a:ext cx="2091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133200</xdr:colOff>
      <xdr:row>43</xdr:row>
      <xdr:rowOff>3240</xdr:rowOff>
    </xdr:from>
    <xdr:to>
      <xdr:col>23</xdr:col>
      <xdr:colOff>133200</xdr:colOff>
      <xdr:row>43</xdr:row>
      <xdr:rowOff>26280</xdr:rowOff>
    </xdr:to>
    <xdr:sp>
      <xdr:nvSpPr>
        <xdr:cNvPr id="70" name="Line 1"/>
        <xdr:cNvSpPr/>
      </xdr:nvSpPr>
      <xdr:spPr>
        <a:xfrm flipV="1">
          <a:off x="4705560" y="7375320"/>
          <a:ext cx="962640" cy="230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12600</xdr:colOff>
      <xdr:row>44</xdr:row>
      <xdr:rowOff>26640</xdr:rowOff>
    </xdr:from>
    <xdr:to>
      <xdr:col>27</xdr:col>
      <xdr:colOff>52560</xdr:colOff>
      <xdr:row>45</xdr:row>
      <xdr:rowOff>73080</xdr:rowOff>
    </xdr:to>
    <xdr:sp>
      <xdr:nvSpPr>
        <xdr:cNvPr id="71" name="CustomShape 1"/>
        <xdr:cNvSpPr/>
      </xdr:nvSpPr>
      <xdr:spPr>
        <a:xfrm>
          <a:off x="5788440" y="75704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0.19</a:t>
          </a:r>
          <a:endParaRPr b="0" lang="en-US" sz="1000" spc="-1" strike="noStrike">
            <a:latin typeface="Times New Roman"/>
          </a:endParaRPr>
        </a:p>
      </xdr:txBody>
    </xdr:sp>
    <xdr:clientData/>
  </xdr:twoCellAnchor>
  <xdr:twoCellAnchor editAs="twoCell">
    <xdr:from>
      <xdr:col>23</xdr:col>
      <xdr:colOff>82440</xdr:colOff>
      <xdr:row>44</xdr:row>
      <xdr:rowOff>33840</xdr:rowOff>
    </xdr:from>
    <xdr:to>
      <xdr:col>23</xdr:col>
      <xdr:colOff>183600</xdr:colOff>
      <xdr:row>44</xdr:row>
      <xdr:rowOff>135000</xdr:rowOff>
    </xdr:to>
    <xdr:sp>
      <xdr:nvSpPr>
        <xdr:cNvPr id="72" name="CustomShape 1"/>
        <xdr:cNvSpPr/>
      </xdr:nvSpPr>
      <xdr:spPr>
        <a:xfrm>
          <a:off x="5617440" y="75776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82440</xdr:colOff>
      <xdr:row>43</xdr:row>
      <xdr:rowOff>26280</xdr:rowOff>
    </xdr:from>
    <xdr:to>
      <xdr:col>19</xdr:col>
      <xdr:colOff>133200</xdr:colOff>
      <xdr:row>43</xdr:row>
      <xdr:rowOff>48960</xdr:rowOff>
    </xdr:to>
    <xdr:sp>
      <xdr:nvSpPr>
        <xdr:cNvPr id="73" name="Line 1"/>
        <xdr:cNvSpPr/>
      </xdr:nvSpPr>
      <xdr:spPr>
        <a:xfrm flipV="1">
          <a:off x="3692160" y="7398360"/>
          <a:ext cx="1013400" cy="226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82440</xdr:colOff>
      <xdr:row>44</xdr:row>
      <xdr:rowOff>45360</xdr:rowOff>
    </xdr:from>
    <xdr:to>
      <xdr:col>19</xdr:col>
      <xdr:colOff>183600</xdr:colOff>
      <xdr:row>44</xdr:row>
      <xdr:rowOff>146520</xdr:rowOff>
    </xdr:to>
    <xdr:sp>
      <xdr:nvSpPr>
        <xdr:cNvPr id="74" name="CustomShape 1"/>
        <xdr:cNvSpPr/>
      </xdr:nvSpPr>
      <xdr:spPr>
        <a:xfrm>
          <a:off x="4654800" y="75891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17</xdr:col>
      <xdr:colOff>171360</xdr:colOff>
      <xdr:row>44</xdr:row>
      <xdr:rowOff>152280</xdr:rowOff>
    </xdr:from>
    <xdr:to>
      <xdr:col>20</xdr:col>
      <xdr:colOff>185400</xdr:colOff>
      <xdr:row>46</xdr:row>
      <xdr:rowOff>27360</xdr:rowOff>
    </xdr:to>
    <xdr:sp>
      <xdr:nvSpPr>
        <xdr:cNvPr id="75" name="CustomShape 1"/>
        <xdr:cNvSpPr/>
      </xdr:nvSpPr>
      <xdr:spPr>
        <a:xfrm>
          <a:off x="4262400" y="769608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0.18</a:t>
          </a:r>
          <a:endParaRPr b="0" lang="en-US" sz="1000" spc="-1" strike="noStrike">
            <a:latin typeface="Times New Roman"/>
          </a:endParaRPr>
        </a:p>
      </xdr:txBody>
    </xdr:sp>
    <xdr:clientData/>
  </xdr:twoCellAnchor>
  <xdr:twoCellAnchor editAs="twoCell">
    <xdr:from>
      <xdr:col>11</xdr:col>
      <xdr:colOff>31680</xdr:colOff>
      <xdr:row>43</xdr:row>
      <xdr:rowOff>48960</xdr:rowOff>
    </xdr:from>
    <xdr:to>
      <xdr:col>15</xdr:col>
      <xdr:colOff>82440</xdr:colOff>
      <xdr:row>43</xdr:row>
      <xdr:rowOff>48960</xdr:rowOff>
    </xdr:to>
    <xdr:sp>
      <xdr:nvSpPr>
        <xdr:cNvPr id="76" name="Line 1"/>
        <xdr:cNvSpPr/>
      </xdr:nvSpPr>
      <xdr:spPr>
        <a:xfrm>
          <a:off x="2678760" y="7421040"/>
          <a:ext cx="101340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31680</xdr:colOff>
      <xdr:row>44</xdr:row>
      <xdr:rowOff>45360</xdr:rowOff>
    </xdr:from>
    <xdr:to>
      <xdr:col>15</xdr:col>
      <xdr:colOff>132840</xdr:colOff>
      <xdr:row>44</xdr:row>
      <xdr:rowOff>146520</xdr:rowOff>
    </xdr:to>
    <xdr:sp>
      <xdr:nvSpPr>
        <xdr:cNvPr id="77" name="CustomShape 1"/>
        <xdr:cNvSpPr/>
      </xdr:nvSpPr>
      <xdr:spPr>
        <a:xfrm>
          <a:off x="3641400" y="75891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120600</xdr:colOff>
      <xdr:row>44</xdr:row>
      <xdr:rowOff>152280</xdr:rowOff>
    </xdr:from>
    <xdr:to>
      <xdr:col>16</xdr:col>
      <xdr:colOff>160200</xdr:colOff>
      <xdr:row>46</xdr:row>
      <xdr:rowOff>27360</xdr:rowOff>
    </xdr:to>
    <xdr:sp>
      <xdr:nvSpPr>
        <xdr:cNvPr id="78" name="CustomShape 1"/>
        <xdr:cNvSpPr/>
      </xdr:nvSpPr>
      <xdr:spPr>
        <a:xfrm>
          <a:off x="3249000" y="76960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0.18</a:t>
          </a:r>
          <a:endParaRPr b="0" lang="en-US" sz="1000" spc="-1" strike="noStrike">
            <a:latin typeface="Times New Roman"/>
          </a:endParaRPr>
        </a:p>
      </xdr:txBody>
    </xdr:sp>
    <xdr:clientData/>
  </xdr:twoCellAnchor>
  <xdr:twoCellAnchor editAs="twoCell">
    <xdr:from>
      <xdr:col>6</xdr:col>
      <xdr:colOff>190440</xdr:colOff>
      <xdr:row>43</xdr:row>
      <xdr:rowOff>48960</xdr:rowOff>
    </xdr:from>
    <xdr:to>
      <xdr:col>11</xdr:col>
      <xdr:colOff>31680</xdr:colOff>
      <xdr:row>43</xdr:row>
      <xdr:rowOff>48960</xdr:rowOff>
    </xdr:to>
    <xdr:sp>
      <xdr:nvSpPr>
        <xdr:cNvPr id="79" name="Line 1"/>
        <xdr:cNvSpPr/>
      </xdr:nvSpPr>
      <xdr:spPr>
        <a:xfrm>
          <a:off x="1634400" y="7421040"/>
          <a:ext cx="10443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190440</xdr:colOff>
      <xdr:row>44</xdr:row>
      <xdr:rowOff>45360</xdr:rowOff>
    </xdr:from>
    <xdr:to>
      <xdr:col>11</xdr:col>
      <xdr:colOff>82080</xdr:colOff>
      <xdr:row>44</xdr:row>
      <xdr:rowOff>146520</xdr:rowOff>
    </xdr:to>
    <xdr:sp>
      <xdr:nvSpPr>
        <xdr:cNvPr id="80" name="CustomShape 1"/>
        <xdr:cNvSpPr/>
      </xdr:nvSpPr>
      <xdr:spPr>
        <a:xfrm>
          <a:off x="2597040" y="758916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69840</xdr:colOff>
      <xdr:row>44</xdr:row>
      <xdr:rowOff>152280</xdr:rowOff>
    </xdr:from>
    <xdr:to>
      <xdr:col>12</xdr:col>
      <xdr:colOff>109440</xdr:colOff>
      <xdr:row>46</xdr:row>
      <xdr:rowOff>27360</xdr:rowOff>
    </xdr:to>
    <xdr:sp>
      <xdr:nvSpPr>
        <xdr:cNvPr id="81" name="CustomShape 1"/>
        <xdr:cNvSpPr/>
      </xdr:nvSpPr>
      <xdr:spPr>
        <a:xfrm>
          <a:off x="2235600" y="76960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0.18</a:t>
          </a:r>
          <a:endParaRPr b="0" lang="en-US" sz="1000" spc="-1" strike="noStrike">
            <a:latin typeface="Times New Roman"/>
          </a:endParaRPr>
        </a:p>
      </xdr:txBody>
    </xdr:sp>
    <xdr:clientData/>
  </xdr:twoCellAnchor>
  <xdr:twoCellAnchor editAs="twoCell">
    <xdr:from>
      <xdr:col>6</xdr:col>
      <xdr:colOff>139680</xdr:colOff>
      <xdr:row>44</xdr:row>
      <xdr:rowOff>45360</xdr:rowOff>
    </xdr:from>
    <xdr:to>
      <xdr:col>7</xdr:col>
      <xdr:colOff>31320</xdr:colOff>
      <xdr:row>44</xdr:row>
      <xdr:rowOff>146520</xdr:rowOff>
    </xdr:to>
    <xdr:sp>
      <xdr:nvSpPr>
        <xdr:cNvPr id="82" name="CustomShape 1"/>
        <xdr:cNvSpPr/>
      </xdr:nvSpPr>
      <xdr:spPr>
        <a:xfrm>
          <a:off x="1583640" y="758916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xdr:col>
      <xdr:colOff>19080</xdr:colOff>
      <xdr:row>44</xdr:row>
      <xdr:rowOff>152280</xdr:rowOff>
    </xdr:from>
    <xdr:to>
      <xdr:col>8</xdr:col>
      <xdr:colOff>58680</xdr:colOff>
      <xdr:row>46</xdr:row>
      <xdr:rowOff>27360</xdr:rowOff>
    </xdr:to>
    <xdr:sp>
      <xdr:nvSpPr>
        <xdr:cNvPr id="83" name="CustomShape 1"/>
        <xdr:cNvSpPr/>
      </xdr:nvSpPr>
      <xdr:spPr>
        <a:xfrm>
          <a:off x="1222200" y="76960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0.18</a:t>
          </a:r>
          <a:endParaRPr b="0" lang="en-US" sz="1000" spc="-1" strike="noStrike">
            <a:latin typeface="Times New Roman"/>
          </a:endParaRPr>
        </a:p>
      </xdr:txBody>
    </xdr:sp>
    <xdr:clientData/>
  </xdr:twoCellAnchor>
  <xdr:twoCellAnchor editAs="twoCell">
    <xdr:from>
      <xdr:col>22</xdr:col>
      <xdr:colOff>127080</xdr:colOff>
      <xdr:row>47</xdr:row>
      <xdr:rowOff>151200</xdr:rowOff>
    </xdr:from>
    <xdr:to>
      <xdr:col>25</xdr:col>
      <xdr:colOff>167040</xdr:colOff>
      <xdr:row>49</xdr:row>
      <xdr:rowOff>25920</xdr:rowOff>
    </xdr:to>
    <xdr:sp>
      <xdr:nvSpPr>
        <xdr:cNvPr id="84" name="CustomShape 1"/>
        <xdr:cNvSpPr/>
      </xdr:nvSpPr>
      <xdr:spPr>
        <a:xfrm>
          <a:off x="542160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127080</xdr:colOff>
      <xdr:row>47</xdr:row>
      <xdr:rowOff>151200</xdr:rowOff>
    </xdr:from>
    <xdr:to>
      <xdr:col>21</xdr:col>
      <xdr:colOff>167040</xdr:colOff>
      <xdr:row>49</xdr:row>
      <xdr:rowOff>25920</xdr:rowOff>
    </xdr:to>
    <xdr:sp>
      <xdr:nvSpPr>
        <xdr:cNvPr id="85" name="CustomShape 1"/>
        <xdr:cNvSpPr/>
      </xdr:nvSpPr>
      <xdr:spPr>
        <a:xfrm>
          <a:off x="445896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76320</xdr:colOff>
      <xdr:row>47</xdr:row>
      <xdr:rowOff>151200</xdr:rowOff>
    </xdr:from>
    <xdr:to>
      <xdr:col>17</xdr:col>
      <xdr:colOff>116280</xdr:colOff>
      <xdr:row>49</xdr:row>
      <xdr:rowOff>25920</xdr:rowOff>
    </xdr:to>
    <xdr:sp>
      <xdr:nvSpPr>
        <xdr:cNvPr id="86" name="CustomShape 1"/>
        <xdr:cNvSpPr/>
      </xdr:nvSpPr>
      <xdr:spPr>
        <a:xfrm>
          <a:off x="344556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10</xdr:col>
      <xdr:colOff>25560</xdr:colOff>
      <xdr:row>47</xdr:row>
      <xdr:rowOff>151200</xdr:rowOff>
    </xdr:from>
    <xdr:to>
      <xdr:col>13</xdr:col>
      <xdr:colOff>65520</xdr:colOff>
      <xdr:row>49</xdr:row>
      <xdr:rowOff>25920</xdr:rowOff>
    </xdr:to>
    <xdr:sp>
      <xdr:nvSpPr>
        <xdr:cNvPr id="87" name="CustomShape 1"/>
        <xdr:cNvSpPr/>
      </xdr:nvSpPr>
      <xdr:spPr>
        <a:xfrm>
          <a:off x="243216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5</xdr:col>
      <xdr:colOff>184320</xdr:colOff>
      <xdr:row>47</xdr:row>
      <xdr:rowOff>151200</xdr:rowOff>
    </xdr:from>
    <xdr:to>
      <xdr:col>8</xdr:col>
      <xdr:colOff>223920</xdr:colOff>
      <xdr:row>49</xdr:row>
      <xdr:rowOff>25920</xdr:rowOff>
    </xdr:to>
    <xdr:sp>
      <xdr:nvSpPr>
        <xdr:cNvPr id="88" name="CustomShape 1"/>
        <xdr:cNvSpPr/>
      </xdr:nvSpPr>
      <xdr:spPr>
        <a:xfrm>
          <a:off x="138744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23</xdr:col>
      <xdr:colOff>82440</xdr:colOff>
      <xdr:row>42</xdr:row>
      <xdr:rowOff>123840</xdr:rowOff>
    </xdr:from>
    <xdr:to>
      <xdr:col>23</xdr:col>
      <xdr:colOff>183600</xdr:colOff>
      <xdr:row>43</xdr:row>
      <xdr:rowOff>53640</xdr:rowOff>
    </xdr:to>
    <xdr:sp>
      <xdr:nvSpPr>
        <xdr:cNvPr id="89" name="CustomShape 1"/>
        <xdr:cNvSpPr/>
      </xdr:nvSpPr>
      <xdr:spPr>
        <a:xfrm>
          <a:off x="5617440" y="73245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12600</xdr:colOff>
      <xdr:row>41</xdr:row>
      <xdr:rowOff>160920</xdr:rowOff>
    </xdr:from>
    <xdr:to>
      <xdr:col>27</xdr:col>
      <xdr:colOff>52560</xdr:colOff>
      <xdr:row>43</xdr:row>
      <xdr:rowOff>36000</xdr:rowOff>
    </xdr:to>
    <xdr:sp>
      <xdr:nvSpPr>
        <xdr:cNvPr id="90" name="CustomShape 1"/>
        <xdr:cNvSpPr/>
      </xdr:nvSpPr>
      <xdr:spPr>
        <a:xfrm>
          <a:off x="5788440" y="71902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0.41</a:t>
          </a:r>
          <a:endParaRPr b="0" lang="en-US" sz="1000" spc="-1" strike="noStrike">
            <a:latin typeface="Times New Roman"/>
          </a:endParaRPr>
        </a:p>
      </xdr:txBody>
    </xdr:sp>
    <xdr:clientData/>
  </xdr:twoCellAnchor>
  <xdr:twoCellAnchor editAs="twoCell">
    <xdr:from>
      <xdr:col>19</xdr:col>
      <xdr:colOff>82440</xdr:colOff>
      <xdr:row>42</xdr:row>
      <xdr:rowOff>146880</xdr:rowOff>
    </xdr:from>
    <xdr:to>
      <xdr:col>19</xdr:col>
      <xdr:colOff>183600</xdr:colOff>
      <xdr:row>43</xdr:row>
      <xdr:rowOff>76680</xdr:rowOff>
    </xdr:to>
    <xdr:sp>
      <xdr:nvSpPr>
        <xdr:cNvPr id="91" name="CustomShape 1"/>
        <xdr:cNvSpPr/>
      </xdr:nvSpPr>
      <xdr:spPr>
        <a:xfrm>
          <a:off x="4654800" y="73476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17</xdr:col>
      <xdr:colOff>171360</xdr:colOff>
      <xdr:row>41</xdr:row>
      <xdr:rowOff>107640</xdr:rowOff>
    </xdr:from>
    <xdr:to>
      <xdr:col>20</xdr:col>
      <xdr:colOff>185400</xdr:colOff>
      <xdr:row>42</xdr:row>
      <xdr:rowOff>154080</xdr:rowOff>
    </xdr:to>
    <xdr:sp>
      <xdr:nvSpPr>
        <xdr:cNvPr id="92" name="CustomShape 1"/>
        <xdr:cNvSpPr/>
      </xdr:nvSpPr>
      <xdr:spPr>
        <a:xfrm>
          <a:off x="4262400" y="713700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0.39</a:t>
          </a:r>
          <a:endParaRPr b="0" lang="en-US" sz="1000" spc="-1" strike="noStrike">
            <a:latin typeface="Times New Roman"/>
          </a:endParaRPr>
        </a:p>
      </xdr:txBody>
    </xdr:sp>
    <xdr:clientData/>
  </xdr:twoCellAnchor>
  <xdr:twoCellAnchor editAs="twoCell">
    <xdr:from>
      <xdr:col>15</xdr:col>
      <xdr:colOff>31680</xdr:colOff>
      <xdr:row>42</xdr:row>
      <xdr:rowOff>169920</xdr:rowOff>
    </xdr:from>
    <xdr:to>
      <xdr:col>15</xdr:col>
      <xdr:colOff>132840</xdr:colOff>
      <xdr:row>43</xdr:row>
      <xdr:rowOff>99720</xdr:rowOff>
    </xdr:to>
    <xdr:sp>
      <xdr:nvSpPr>
        <xdr:cNvPr id="93" name="CustomShape 1"/>
        <xdr:cNvSpPr/>
      </xdr:nvSpPr>
      <xdr:spPr>
        <a:xfrm>
          <a:off x="3641400" y="73706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120600</xdr:colOff>
      <xdr:row>41</xdr:row>
      <xdr:rowOff>130680</xdr:rowOff>
    </xdr:from>
    <xdr:to>
      <xdr:col>16</xdr:col>
      <xdr:colOff>160200</xdr:colOff>
      <xdr:row>43</xdr:row>
      <xdr:rowOff>5760</xdr:rowOff>
    </xdr:to>
    <xdr:sp>
      <xdr:nvSpPr>
        <xdr:cNvPr id="94" name="CustomShape 1"/>
        <xdr:cNvSpPr/>
      </xdr:nvSpPr>
      <xdr:spPr>
        <a:xfrm>
          <a:off x="3249000" y="71600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0.37</a:t>
          </a:r>
          <a:endParaRPr b="0" lang="en-US" sz="1000" spc="-1" strike="noStrike">
            <a:latin typeface="Times New Roman"/>
          </a:endParaRPr>
        </a:p>
      </xdr:txBody>
    </xdr:sp>
    <xdr:clientData/>
  </xdr:twoCellAnchor>
  <xdr:twoCellAnchor editAs="twoCell">
    <xdr:from>
      <xdr:col>10</xdr:col>
      <xdr:colOff>190440</xdr:colOff>
      <xdr:row>42</xdr:row>
      <xdr:rowOff>169920</xdr:rowOff>
    </xdr:from>
    <xdr:to>
      <xdr:col>11</xdr:col>
      <xdr:colOff>82080</xdr:colOff>
      <xdr:row>43</xdr:row>
      <xdr:rowOff>99720</xdr:rowOff>
    </xdr:to>
    <xdr:sp>
      <xdr:nvSpPr>
        <xdr:cNvPr id="95" name="CustomShape 1"/>
        <xdr:cNvSpPr/>
      </xdr:nvSpPr>
      <xdr:spPr>
        <a:xfrm>
          <a:off x="2597040" y="737064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69840</xdr:colOff>
      <xdr:row>41</xdr:row>
      <xdr:rowOff>130680</xdr:rowOff>
    </xdr:from>
    <xdr:to>
      <xdr:col>12</xdr:col>
      <xdr:colOff>109440</xdr:colOff>
      <xdr:row>43</xdr:row>
      <xdr:rowOff>5760</xdr:rowOff>
    </xdr:to>
    <xdr:sp>
      <xdr:nvSpPr>
        <xdr:cNvPr id="96" name="CustomShape 1"/>
        <xdr:cNvSpPr/>
      </xdr:nvSpPr>
      <xdr:spPr>
        <a:xfrm>
          <a:off x="2235600" y="71600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0.37</a:t>
          </a:r>
          <a:endParaRPr b="0" lang="en-US" sz="1000" spc="-1" strike="noStrike">
            <a:latin typeface="Times New Roman"/>
          </a:endParaRPr>
        </a:p>
      </xdr:txBody>
    </xdr:sp>
    <xdr:clientData/>
  </xdr:twoCellAnchor>
  <xdr:twoCellAnchor editAs="twoCell">
    <xdr:from>
      <xdr:col>6</xdr:col>
      <xdr:colOff>139680</xdr:colOff>
      <xdr:row>42</xdr:row>
      <xdr:rowOff>169920</xdr:rowOff>
    </xdr:from>
    <xdr:to>
      <xdr:col>7</xdr:col>
      <xdr:colOff>31320</xdr:colOff>
      <xdr:row>43</xdr:row>
      <xdr:rowOff>99720</xdr:rowOff>
    </xdr:to>
    <xdr:sp>
      <xdr:nvSpPr>
        <xdr:cNvPr id="97" name="CustomShape 1"/>
        <xdr:cNvSpPr/>
      </xdr:nvSpPr>
      <xdr:spPr>
        <a:xfrm>
          <a:off x="1583640" y="737064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xdr:col>
      <xdr:colOff>19080</xdr:colOff>
      <xdr:row>41</xdr:row>
      <xdr:rowOff>130680</xdr:rowOff>
    </xdr:from>
    <xdr:to>
      <xdr:col>8</xdr:col>
      <xdr:colOff>58680</xdr:colOff>
      <xdr:row>43</xdr:row>
      <xdr:rowOff>5760</xdr:rowOff>
    </xdr:to>
    <xdr:sp>
      <xdr:nvSpPr>
        <xdr:cNvPr id="98" name="CustomShape 1"/>
        <xdr:cNvSpPr/>
      </xdr:nvSpPr>
      <xdr:spPr>
        <a:xfrm>
          <a:off x="1222200" y="71600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0.37</a:t>
          </a:r>
          <a:endParaRPr b="0" lang="en-US" sz="1000" spc="-1" strike="noStrike">
            <a:latin typeface="Times New Roman"/>
          </a:endParaRPr>
        </a:p>
      </xdr:txBody>
    </xdr:sp>
    <xdr:clientData/>
  </xdr:twoCellAnchor>
  <xdr:twoCellAnchor editAs="twoCell">
    <xdr:from>
      <xdr:col>3</xdr:col>
      <xdr:colOff>133200</xdr:colOff>
      <xdr:row>51</xdr:row>
      <xdr:rowOff>82440</xdr:rowOff>
    </xdr:from>
    <xdr:to>
      <xdr:col>27</xdr:col>
      <xdr:colOff>183600</xdr:colOff>
      <xdr:row>53</xdr:row>
      <xdr:rowOff>56520</xdr:rowOff>
    </xdr:to>
    <xdr:sp>
      <xdr:nvSpPr>
        <xdr:cNvPr id="99" name="CustomShape 1"/>
        <xdr:cNvSpPr/>
      </xdr:nvSpPr>
      <xdr:spPr>
        <a:xfrm>
          <a:off x="855000" y="8826120"/>
          <a:ext cx="582624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財政構造の弾力性</a:t>
          </a:r>
          <a:endParaRPr b="0" lang="en-US" sz="1600" spc="-1" strike="noStrike">
            <a:latin typeface="Times New Roman"/>
          </a:endParaRPr>
        </a:p>
      </xdr:txBody>
    </xdr:sp>
    <xdr:clientData/>
  </xdr:twoCellAnchor>
  <xdr:twoCellAnchor editAs="twoCell">
    <xdr:from>
      <xdr:col>8</xdr:col>
      <xdr:colOff>17280</xdr:colOff>
      <xdr:row>53</xdr:row>
      <xdr:rowOff>101520</xdr:rowOff>
    </xdr:from>
    <xdr:to>
      <xdr:col>14</xdr:col>
      <xdr:colOff>11880</xdr:colOff>
      <xdr:row>55</xdr:row>
      <xdr:rowOff>67320</xdr:rowOff>
    </xdr:to>
    <xdr:sp>
      <xdr:nvSpPr>
        <xdr:cNvPr id="100" name="CustomShape 1"/>
        <xdr:cNvSpPr/>
      </xdr:nvSpPr>
      <xdr:spPr>
        <a:xfrm>
          <a:off x="1942560" y="9188280"/>
          <a:ext cx="1438560" cy="308520"/>
        </a:xfrm>
        <a:prstGeom prst="rect">
          <a:avLst/>
        </a:prstGeom>
        <a:noFill/>
        <a:ln>
          <a:noFill/>
        </a:ln>
      </xdr:spPr>
      <xdr:style>
        <a:lnRef idx="0"/>
        <a:fillRef idx="0"/>
        <a:effectRef idx="0"/>
        <a:fontRef idx="minor"/>
      </xdr:style>
      <xdr:txBody>
        <a:bodyPr wrap="none" lIns="90000" rIns="90000" tIns="45000" bIns="45000" anchor="b">
          <a:noAutofit/>
        </a:bodyPr>
        <a:p>
          <a:pPr algn="ctr">
            <a:lnSpc>
              <a:spcPct val="100000"/>
            </a:lnSpc>
          </a:pPr>
          <a:r>
            <a:rPr b="1" lang="en-US" sz="1300" spc="-1" strike="noStrike">
              <a:solidFill>
                <a:srgbClr val="000000"/>
              </a:solidFill>
              <a:latin typeface="ＭＳ Ｐゴシック"/>
              <a:ea typeface="ＭＳ Ｐゴシック"/>
            </a:rPr>
            <a:t>経常収支比率</a:t>
          </a:r>
          <a:endParaRPr b="0" lang="en-US" sz="1300" spc="-1" strike="noStrike">
            <a:latin typeface="Times New Roman"/>
          </a:endParaRPr>
        </a:p>
      </xdr:txBody>
    </xdr:sp>
    <xdr:clientData/>
  </xdr:twoCellAnchor>
  <xdr:twoCellAnchor editAs="twoCell">
    <xdr:from>
      <xdr:col>15</xdr:col>
      <xdr:colOff>116280</xdr:colOff>
      <xdr:row>53</xdr:row>
      <xdr:rowOff>141480</xdr:rowOff>
    </xdr:from>
    <xdr:to>
      <xdr:col>22</xdr:col>
      <xdr:colOff>82080</xdr:colOff>
      <xdr:row>55</xdr:row>
      <xdr:rowOff>92160</xdr:rowOff>
    </xdr:to>
    <xdr:sp>
      <xdr:nvSpPr>
        <xdr:cNvPr id="101" name="CustomShape 1"/>
        <xdr:cNvSpPr/>
      </xdr:nvSpPr>
      <xdr:spPr>
        <a:xfrm>
          <a:off x="3726000" y="9228240"/>
          <a:ext cx="1650600" cy="293400"/>
        </a:xfrm>
        <a:prstGeom prst="rect">
          <a:avLst/>
        </a:prstGeom>
        <a:noFill/>
        <a:ln>
          <a:noFill/>
        </a:ln>
      </xdr:spPr>
      <xdr:style>
        <a:lnRef idx="0"/>
        <a:fillRef idx="0"/>
        <a:effectRef idx="0"/>
        <a:fontRef idx="minor"/>
      </xdr:style>
      <xdr:txBody>
        <a:bodyPr lIns="90000" rIns="90000" tIns="45000" bIns="45000" anchor="b">
          <a:spAutoFit/>
        </a:bodyPr>
        <a:p>
          <a:pPr>
            <a:lnSpc>
              <a:spcPct val="100000"/>
            </a:lnSpc>
          </a:pPr>
          <a:r>
            <a:rPr b="1" lang="en-US" sz="1600" spc="-1" strike="noStrike">
              <a:solidFill>
                <a:srgbClr val="ff0000"/>
              </a:solidFill>
              <a:latin typeface="ＭＳ Ｐゴシック"/>
              <a:ea typeface="ＭＳ Ｐゴシック"/>
            </a:rPr>
            <a:t>[88.9%]</a:t>
          </a:r>
          <a:r>
            <a:rPr b="1" lang="en-US" sz="1600" spc="-1" strike="noStrike">
              <a:solidFill>
                <a:srgbClr val="ff0000"/>
              </a:solidFill>
              <a:latin typeface="ＭＳ Ｐゴシック"/>
              <a:ea typeface="ＭＳ Ｐゴシック"/>
            </a:rPr>
            <a:t>　</a:t>
          </a:r>
          <a:endParaRPr b="0" lang="en-US" sz="1600" spc="-1" strike="noStrike">
            <a:latin typeface="Times New Roman"/>
          </a:endParaRPr>
        </a:p>
      </xdr:txBody>
    </xdr:sp>
    <xdr:clientData/>
  </xdr:twoCellAnchor>
  <xdr:twoCellAnchor editAs="twoCell">
    <xdr:from>
      <xdr:col>28</xdr:col>
      <xdr:colOff>38160</xdr:colOff>
      <xdr:row>52</xdr:row>
      <xdr:rowOff>165240</xdr:rowOff>
    </xdr:from>
    <xdr:to>
      <xdr:col>35</xdr:col>
      <xdr:colOff>95040</xdr:colOff>
      <xdr:row>54</xdr:row>
      <xdr:rowOff>75960</xdr:rowOff>
    </xdr:to>
    <xdr:sp>
      <xdr:nvSpPr>
        <xdr:cNvPr id="102" name="CustomShape 1"/>
        <xdr:cNvSpPr/>
      </xdr:nvSpPr>
      <xdr:spPr>
        <a:xfrm>
          <a:off x="6776640" y="9080640"/>
          <a:ext cx="17413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28</xdr:col>
      <xdr:colOff>38160</xdr:colOff>
      <xdr:row>54</xdr:row>
      <xdr:rowOff>12600</xdr:rowOff>
    </xdr:from>
    <xdr:to>
      <xdr:col>35</xdr:col>
      <xdr:colOff>95040</xdr:colOff>
      <xdr:row>55</xdr:row>
      <xdr:rowOff>94680</xdr:rowOff>
    </xdr:to>
    <xdr:sp>
      <xdr:nvSpPr>
        <xdr:cNvPr id="103" name="CustomShape 1"/>
        <xdr:cNvSpPr/>
      </xdr:nvSpPr>
      <xdr:spPr>
        <a:xfrm>
          <a:off x="6776640" y="9270720"/>
          <a:ext cx="17413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114/167</a:t>
          </a:r>
          <a:endParaRPr b="0" lang="en-US" sz="1200" spc="-1" strike="noStrike">
            <a:latin typeface="Times New Roman"/>
          </a:endParaRPr>
        </a:p>
      </xdr:txBody>
    </xdr:sp>
    <xdr:clientData/>
  </xdr:twoCellAnchor>
  <xdr:twoCellAnchor editAs="twoCell">
    <xdr:from>
      <xdr:col>36</xdr:col>
      <xdr:colOff>12600</xdr:colOff>
      <xdr:row>52</xdr:row>
      <xdr:rowOff>165240</xdr:rowOff>
    </xdr:from>
    <xdr:to>
      <xdr:col>42</xdr:col>
      <xdr:colOff>24840</xdr:colOff>
      <xdr:row>54</xdr:row>
      <xdr:rowOff>75960</xdr:rowOff>
    </xdr:to>
    <xdr:sp>
      <xdr:nvSpPr>
        <xdr:cNvPr id="104" name="CustomShape 1"/>
        <xdr:cNvSpPr/>
      </xdr:nvSpPr>
      <xdr:spPr>
        <a:xfrm>
          <a:off x="8676360" y="908064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36</xdr:col>
      <xdr:colOff>12600</xdr:colOff>
      <xdr:row>54</xdr:row>
      <xdr:rowOff>12600</xdr:rowOff>
    </xdr:from>
    <xdr:to>
      <xdr:col>42</xdr:col>
      <xdr:colOff>24840</xdr:colOff>
      <xdr:row>55</xdr:row>
      <xdr:rowOff>94680</xdr:rowOff>
    </xdr:to>
    <xdr:sp>
      <xdr:nvSpPr>
        <xdr:cNvPr id="105" name="CustomShape 1"/>
        <xdr:cNvSpPr/>
      </xdr:nvSpPr>
      <xdr:spPr>
        <a:xfrm>
          <a:off x="8676360" y="927072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93.1</a:t>
          </a:r>
          <a:endParaRPr b="0" lang="en-US" sz="1200" spc="-1" strike="noStrike">
            <a:latin typeface="Times New Roman"/>
          </a:endParaRPr>
        </a:p>
      </xdr:txBody>
    </xdr:sp>
    <xdr:clientData/>
  </xdr:twoCellAnchor>
  <xdr:twoCellAnchor editAs="twoCell">
    <xdr:from>
      <xdr:col>43</xdr:col>
      <xdr:colOff>6480</xdr:colOff>
      <xdr:row>52</xdr:row>
      <xdr:rowOff>165240</xdr:rowOff>
    </xdr:from>
    <xdr:to>
      <xdr:col>49</xdr:col>
      <xdr:colOff>18720</xdr:colOff>
      <xdr:row>54</xdr:row>
      <xdr:rowOff>75960</xdr:rowOff>
    </xdr:to>
    <xdr:sp>
      <xdr:nvSpPr>
        <xdr:cNvPr id="106" name="CustomShape 1"/>
        <xdr:cNvSpPr/>
      </xdr:nvSpPr>
      <xdr:spPr>
        <a:xfrm>
          <a:off x="10355040" y="908064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43</xdr:col>
      <xdr:colOff>6480</xdr:colOff>
      <xdr:row>54</xdr:row>
      <xdr:rowOff>12600</xdr:rowOff>
    </xdr:from>
    <xdr:to>
      <xdr:col>49</xdr:col>
      <xdr:colOff>18720</xdr:colOff>
      <xdr:row>55</xdr:row>
      <xdr:rowOff>94680</xdr:rowOff>
    </xdr:to>
    <xdr:sp>
      <xdr:nvSpPr>
        <xdr:cNvPr id="107" name="CustomShape 1"/>
        <xdr:cNvSpPr/>
      </xdr:nvSpPr>
      <xdr:spPr>
        <a:xfrm>
          <a:off x="10355040" y="927072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88.4</a:t>
          </a:r>
          <a:endParaRPr b="0" lang="en-US" sz="1200" spc="-1" strike="noStrike">
            <a:latin typeface="Times New Roman"/>
          </a:endParaRPr>
        </a:p>
      </xdr:txBody>
    </xdr:sp>
    <xdr:clientData/>
  </xdr:twoCellAnchor>
  <xdr:twoCellAnchor editAs="twoCell">
    <xdr:from>
      <xdr:col>3</xdr:col>
      <xdr:colOff>133200</xdr:colOff>
      <xdr:row>55</xdr:row>
      <xdr:rowOff>158760</xdr:rowOff>
    </xdr:from>
    <xdr:to>
      <xdr:col>27</xdr:col>
      <xdr:colOff>183600</xdr:colOff>
      <xdr:row>69</xdr:row>
      <xdr:rowOff>171000</xdr:rowOff>
    </xdr:to>
    <xdr:sp>
      <xdr:nvSpPr>
        <xdr:cNvPr id="108" name="CustomShape 1"/>
        <xdr:cNvSpPr/>
      </xdr:nvSpPr>
      <xdr:spPr>
        <a:xfrm>
          <a:off x="855000" y="9588240"/>
          <a:ext cx="5826240" cy="2412720"/>
        </a:xfrm>
        <a:prstGeom prst="rect">
          <a:avLst/>
        </a:prstGeom>
        <a:solidFill>
          <a:srgbClr val="ffffc8"/>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165240</xdr:colOff>
      <xdr:row>55</xdr:row>
      <xdr:rowOff>158760</xdr:rowOff>
    </xdr:from>
    <xdr:to>
      <xdr:col>57</xdr:col>
      <xdr:colOff>120600</xdr:colOff>
      <xdr:row>69</xdr:row>
      <xdr:rowOff>171000</xdr:rowOff>
    </xdr:to>
    <xdr:sp>
      <xdr:nvSpPr>
        <xdr:cNvPr id="109" name="CustomShape 1"/>
        <xdr:cNvSpPr/>
      </xdr:nvSpPr>
      <xdr:spPr>
        <a:xfrm>
          <a:off x="6903720" y="9588240"/>
          <a:ext cx="6934680" cy="241272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165240</xdr:colOff>
      <xdr:row>55</xdr:row>
      <xdr:rowOff>158760</xdr:rowOff>
    </xdr:from>
    <xdr:to>
      <xdr:col>46</xdr:col>
      <xdr:colOff>203040</xdr:colOff>
      <xdr:row>57</xdr:row>
      <xdr:rowOff>69480</xdr:rowOff>
    </xdr:to>
    <xdr:sp>
      <xdr:nvSpPr>
        <xdr:cNvPr id="110" name="CustomShape 1"/>
        <xdr:cNvSpPr/>
      </xdr:nvSpPr>
      <xdr:spPr>
        <a:xfrm>
          <a:off x="6903720" y="9588240"/>
          <a:ext cx="43696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経常収支比率の分析欄</a:t>
          </a:r>
          <a:endParaRPr b="0" lang="en-US" sz="1100" spc="-1" strike="noStrike">
            <a:latin typeface="Times New Roman"/>
          </a:endParaRPr>
        </a:p>
      </xdr:txBody>
    </xdr:sp>
    <xdr:clientData/>
  </xdr:twoCellAnchor>
  <xdr:twoCellAnchor editAs="twoCell">
    <xdr:from>
      <xdr:col>29</xdr:col>
      <xdr:colOff>82440</xdr:colOff>
      <xdr:row>57</xdr:row>
      <xdr:rowOff>133200</xdr:rowOff>
    </xdr:from>
    <xdr:to>
      <xdr:col>56</xdr:col>
      <xdr:colOff>202680</xdr:colOff>
      <xdr:row>69</xdr:row>
      <xdr:rowOff>107280</xdr:rowOff>
    </xdr:to>
    <xdr:sp>
      <xdr:nvSpPr>
        <xdr:cNvPr id="111" name="CustomShape 1"/>
        <xdr:cNvSpPr/>
      </xdr:nvSpPr>
      <xdr:spPr>
        <a:xfrm>
          <a:off x="7061400" y="9905760"/>
          <a:ext cx="6618240" cy="203148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200" spc="-1" strike="noStrike">
              <a:solidFill>
                <a:srgbClr val="000000"/>
              </a:solidFill>
              <a:latin typeface="Calibri"/>
            </a:rPr>
            <a:t>類似団体平均を</a:t>
          </a:r>
          <a:r>
            <a:rPr b="0" lang="en-US" sz="1200" spc="-1" strike="noStrike">
              <a:solidFill>
                <a:srgbClr val="000000"/>
              </a:solidFill>
              <a:latin typeface="Calibri"/>
            </a:rPr>
            <a:t>4.7</a:t>
          </a:r>
          <a:r>
            <a:rPr b="0" lang="en-US" sz="1200" spc="-1" strike="noStrike">
              <a:solidFill>
                <a:srgbClr val="000000"/>
              </a:solidFill>
              <a:latin typeface="Calibri"/>
            </a:rPr>
            <a:t>ポイント上回っており、対前年度比</a:t>
          </a:r>
          <a:r>
            <a:rPr b="0" lang="en-US" sz="1200" spc="-1" strike="noStrike">
              <a:solidFill>
                <a:srgbClr val="000000"/>
              </a:solidFill>
              <a:latin typeface="Calibri"/>
            </a:rPr>
            <a:t>1.1</a:t>
          </a:r>
          <a:r>
            <a:rPr b="0" lang="en-US" sz="1200" spc="-1" strike="noStrike">
              <a:solidFill>
                <a:srgbClr val="000000"/>
              </a:solidFill>
              <a:latin typeface="Calibri"/>
            </a:rPr>
            <a:t>ポイントの増となっている。要因として、令和元年度から大宜味小・中学校建設事業等に係る元金償還額が増加し、公債費に係る経常収支比率が対前年度比</a:t>
          </a:r>
          <a:r>
            <a:rPr b="0" lang="en-US" sz="1200" spc="-1" strike="noStrike">
              <a:solidFill>
                <a:srgbClr val="000000"/>
              </a:solidFill>
              <a:latin typeface="Calibri"/>
            </a:rPr>
            <a:t>3.2</a:t>
          </a:r>
          <a:r>
            <a:rPr b="0" lang="en-US" sz="1200" spc="-1" strike="noStrike">
              <a:solidFill>
                <a:srgbClr val="000000"/>
              </a:solidFill>
              <a:latin typeface="Calibri"/>
            </a:rPr>
            <a:t>ポイント増となったことなどがあげられる。　</a:t>
          </a:r>
          <a:endParaRPr b="0" lang="en-US" sz="1200" spc="-1" strike="noStrike">
            <a:latin typeface="Times New Roman"/>
          </a:endParaRPr>
        </a:p>
        <a:p>
          <a:pPr>
            <a:lnSpc>
              <a:spcPct val="100000"/>
            </a:lnSpc>
          </a:pPr>
          <a:r>
            <a:rPr b="0" lang="en-US" sz="1200" spc="-1" strike="noStrike">
              <a:solidFill>
                <a:srgbClr val="000000"/>
              </a:solidFill>
              <a:latin typeface="Calibri"/>
            </a:rPr>
            <a:t>　今後も、公債費が増となることが確実となっていることから、事務事業の効率化や内部管理経費の点検等、歳出の効率化・節減に努める。</a:t>
          </a:r>
          <a:endParaRPr b="0" lang="en-US" sz="1200" spc="-1" strike="noStrike">
            <a:latin typeface="Times New Roman"/>
          </a:endParaRPr>
        </a:p>
        <a:p>
          <a:pPr>
            <a:lnSpc>
              <a:spcPct val="100000"/>
            </a:lnSpc>
          </a:pPr>
          <a:endParaRPr b="0" lang="en-US" sz="1200" spc="-1" strike="noStrike">
            <a:latin typeface="Times New Roman"/>
          </a:endParaRPr>
        </a:p>
      </xdr:txBody>
    </xdr:sp>
    <xdr:clientData/>
  </xdr:twoCellAnchor>
  <xdr:twoCellAnchor editAs="twoCell">
    <xdr:from>
      <xdr:col>3</xdr:col>
      <xdr:colOff>77760</xdr:colOff>
      <xdr:row>54</xdr:row>
      <xdr:rowOff>139680</xdr:rowOff>
    </xdr:from>
    <xdr:to>
      <xdr:col>4</xdr:col>
      <xdr:colOff>170280</xdr:colOff>
      <xdr:row>55</xdr:row>
      <xdr:rowOff>160200</xdr:rowOff>
    </xdr:to>
    <xdr:sp>
      <xdr:nvSpPr>
        <xdr:cNvPr id="112" name="CustomShape 1"/>
        <xdr:cNvSpPr/>
      </xdr:nvSpPr>
      <xdr:spPr>
        <a:xfrm>
          <a:off x="799560" y="939780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xdr:col>
      <xdr:colOff>133200</xdr:colOff>
      <xdr:row>70</xdr:row>
      <xdr:rowOff>0</xdr:rowOff>
    </xdr:from>
    <xdr:to>
      <xdr:col>27</xdr:col>
      <xdr:colOff>183960</xdr:colOff>
      <xdr:row>70</xdr:row>
      <xdr:rowOff>0</xdr:rowOff>
    </xdr:to>
    <xdr:sp>
      <xdr:nvSpPr>
        <xdr:cNvPr id="113" name="Line 1"/>
        <xdr:cNvSpPr/>
      </xdr:nvSpPr>
      <xdr:spPr>
        <a:xfrm>
          <a:off x="855000" y="120013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69</xdr:row>
      <xdr:rowOff>49680</xdr:rowOff>
    </xdr:from>
    <xdr:to>
      <xdr:col>3</xdr:col>
      <xdr:colOff>39960</xdr:colOff>
      <xdr:row>70</xdr:row>
      <xdr:rowOff>96120</xdr:rowOff>
    </xdr:to>
    <xdr:sp>
      <xdr:nvSpPr>
        <xdr:cNvPr id="114" name="CustomShape 1"/>
        <xdr:cNvSpPr/>
      </xdr:nvSpPr>
      <xdr:spPr>
        <a:xfrm>
          <a:off x="0" y="118796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120.0</a:t>
          </a:r>
          <a:endParaRPr b="0" lang="en-US" sz="1000" spc="-1" strike="noStrike">
            <a:latin typeface="Times New Roman"/>
          </a:endParaRPr>
        </a:p>
      </xdr:txBody>
    </xdr:sp>
    <xdr:clientData/>
  </xdr:twoCellAnchor>
  <xdr:twoCellAnchor editAs="twoCell">
    <xdr:from>
      <xdr:col>3</xdr:col>
      <xdr:colOff>133200</xdr:colOff>
      <xdr:row>67</xdr:row>
      <xdr:rowOff>169560</xdr:rowOff>
    </xdr:from>
    <xdr:to>
      <xdr:col>27</xdr:col>
      <xdr:colOff>183960</xdr:colOff>
      <xdr:row>67</xdr:row>
      <xdr:rowOff>169560</xdr:rowOff>
    </xdr:to>
    <xdr:sp>
      <xdr:nvSpPr>
        <xdr:cNvPr id="115" name="Line 1"/>
        <xdr:cNvSpPr/>
      </xdr:nvSpPr>
      <xdr:spPr>
        <a:xfrm>
          <a:off x="855000" y="1165644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67</xdr:row>
      <xdr:rowOff>47880</xdr:rowOff>
    </xdr:from>
    <xdr:to>
      <xdr:col>3</xdr:col>
      <xdr:colOff>39960</xdr:colOff>
      <xdr:row>68</xdr:row>
      <xdr:rowOff>93960</xdr:rowOff>
    </xdr:to>
    <xdr:sp>
      <xdr:nvSpPr>
        <xdr:cNvPr id="116" name="CustomShape 1"/>
        <xdr:cNvSpPr/>
      </xdr:nvSpPr>
      <xdr:spPr>
        <a:xfrm>
          <a:off x="0" y="115347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110.0</a:t>
          </a:r>
          <a:endParaRPr b="0" lang="en-US" sz="1000" spc="-1" strike="noStrike">
            <a:latin typeface="Times New Roman"/>
          </a:endParaRPr>
        </a:p>
      </xdr:txBody>
    </xdr:sp>
    <xdr:clientData/>
  </xdr:twoCellAnchor>
  <xdr:twoCellAnchor editAs="twoCell">
    <xdr:from>
      <xdr:col>3</xdr:col>
      <xdr:colOff>133200</xdr:colOff>
      <xdr:row>65</xdr:row>
      <xdr:rowOff>167760</xdr:rowOff>
    </xdr:from>
    <xdr:to>
      <xdr:col>27</xdr:col>
      <xdr:colOff>183960</xdr:colOff>
      <xdr:row>65</xdr:row>
      <xdr:rowOff>167760</xdr:rowOff>
    </xdr:to>
    <xdr:sp>
      <xdr:nvSpPr>
        <xdr:cNvPr id="117" name="Line 1"/>
        <xdr:cNvSpPr/>
      </xdr:nvSpPr>
      <xdr:spPr>
        <a:xfrm>
          <a:off x="855000" y="113119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65</xdr:row>
      <xdr:rowOff>46080</xdr:rowOff>
    </xdr:from>
    <xdr:to>
      <xdr:col>3</xdr:col>
      <xdr:colOff>39960</xdr:colOff>
      <xdr:row>66</xdr:row>
      <xdr:rowOff>92520</xdr:rowOff>
    </xdr:to>
    <xdr:sp>
      <xdr:nvSpPr>
        <xdr:cNvPr id="118" name="CustomShape 1"/>
        <xdr:cNvSpPr/>
      </xdr:nvSpPr>
      <xdr:spPr>
        <a:xfrm>
          <a:off x="0" y="111902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a:t>
          </a:r>
          <a:endParaRPr b="0" lang="en-US" sz="1000" spc="-1" strike="noStrike">
            <a:latin typeface="Times New Roman"/>
          </a:endParaRPr>
        </a:p>
      </xdr:txBody>
    </xdr:sp>
    <xdr:clientData/>
  </xdr:twoCellAnchor>
  <xdr:twoCellAnchor editAs="twoCell">
    <xdr:from>
      <xdr:col>3</xdr:col>
      <xdr:colOff>133200</xdr:colOff>
      <xdr:row>63</xdr:row>
      <xdr:rowOff>165960</xdr:rowOff>
    </xdr:from>
    <xdr:to>
      <xdr:col>27</xdr:col>
      <xdr:colOff>183960</xdr:colOff>
      <xdr:row>63</xdr:row>
      <xdr:rowOff>165960</xdr:rowOff>
    </xdr:to>
    <xdr:sp>
      <xdr:nvSpPr>
        <xdr:cNvPr id="119" name="Line 1"/>
        <xdr:cNvSpPr/>
      </xdr:nvSpPr>
      <xdr:spPr>
        <a:xfrm>
          <a:off x="855000" y="1096704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63</xdr:row>
      <xdr:rowOff>44280</xdr:rowOff>
    </xdr:from>
    <xdr:to>
      <xdr:col>3</xdr:col>
      <xdr:colOff>39960</xdr:colOff>
      <xdr:row>64</xdr:row>
      <xdr:rowOff>90360</xdr:rowOff>
    </xdr:to>
    <xdr:sp>
      <xdr:nvSpPr>
        <xdr:cNvPr id="120" name="CustomShape 1"/>
        <xdr:cNvSpPr/>
      </xdr:nvSpPr>
      <xdr:spPr>
        <a:xfrm>
          <a:off x="0" y="108453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90.0</a:t>
          </a:r>
          <a:endParaRPr b="0" lang="en-US" sz="1000" spc="-1" strike="noStrike">
            <a:latin typeface="Times New Roman"/>
          </a:endParaRPr>
        </a:p>
      </xdr:txBody>
    </xdr:sp>
    <xdr:clientData/>
  </xdr:twoCellAnchor>
  <xdr:twoCellAnchor editAs="twoCell">
    <xdr:from>
      <xdr:col>3</xdr:col>
      <xdr:colOff>133200</xdr:colOff>
      <xdr:row>61</xdr:row>
      <xdr:rowOff>164160</xdr:rowOff>
    </xdr:from>
    <xdr:to>
      <xdr:col>27</xdr:col>
      <xdr:colOff>183960</xdr:colOff>
      <xdr:row>61</xdr:row>
      <xdr:rowOff>164160</xdr:rowOff>
    </xdr:to>
    <xdr:sp>
      <xdr:nvSpPr>
        <xdr:cNvPr id="121" name="Line 1"/>
        <xdr:cNvSpPr/>
      </xdr:nvSpPr>
      <xdr:spPr>
        <a:xfrm>
          <a:off x="855000" y="106225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61</xdr:row>
      <xdr:rowOff>42480</xdr:rowOff>
    </xdr:from>
    <xdr:to>
      <xdr:col>3</xdr:col>
      <xdr:colOff>39960</xdr:colOff>
      <xdr:row>62</xdr:row>
      <xdr:rowOff>88920</xdr:rowOff>
    </xdr:to>
    <xdr:sp>
      <xdr:nvSpPr>
        <xdr:cNvPr id="122" name="CustomShape 1"/>
        <xdr:cNvSpPr/>
      </xdr:nvSpPr>
      <xdr:spPr>
        <a:xfrm>
          <a:off x="0" y="105008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a:t>
          </a:r>
          <a:endParaRPr b="0" lang="en-US" sz="1000" spc="-1" strike="noStrike">
            <a:latin typeface="Times New Roman"/>
          </a:endParaRPr>
        </a:p>
      </xdr:txBody>
    </xdr:sp>
    <xdr:clientData/>
  </xdr:twoCellAnchor>
  <xdr:twoCellAnchor editAs="twoCell">
    <xdr:from>
      <xdr:col>3</xdr:col>
      <xdr:colOff>133200</xdr:colOff>
      <xdr:row>59</xdr:row>
      <xdr:rowOff>162360</xdr:rowOff>
    </xdr:from>
    <xdr:to>
      <xdr:col>27</xdr:col>
      <xdr:colOff>183960</xdr:colOff>
      <xdr:row>59</xdr:row>
      <xdr:rowOff>162360</xdr:rowOff>
    </xdr:to>
    <xdr:sp>
      <xdr:nvSpPr>
        <xdr:cNvPr id="123" name="Line 1"/>
        <xdr:cNvSpPr/>
      </xdr:nvSpPr>
      <xdr:spPr>
        <a:xfrm>
          <a:off x="855000" y="1027764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59</xdr:row>
      <xdr:rowOff>40680</xdr:rowOff>
    </xdr:from>
    <xdr:to>
      <xdr:col>3</xdr:col>
      <xdr:colOff>39960</xdr:colOff>
      <xdr:row>60</xdr:row>
      <xdr:rowOff>86760</xdr:rowOff>
    </xdr:to>
    <xdr:sp>
      <xdr:nvSpPr>
        <xdr:cNvPr id="124" name="CustomShape 1"/>
        <xdr:cNvSpPr/>
      </xdr:nvSpPr>
      <xdr:spPr>
        <a:xfrm>
          <a:off x="0" y="101559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70.0</a:t>
          </a:r>
          <a:endParaRPr b="0" lang="en-US" sz="1000" spc="-1" strike="noStrike">
            <a:latin typeface="Times New Roman"/>
          </a:endParaRPr>
        </a:p>
      </xdr:txBody>
    </xdr:sp>
    <xdr:clientData/>
  </xdr:twoCellAnchor>
  <xdr:twoCellAnchor editAs="twoCell">
    <xdr:from>
      <xdr:col>3</xdr:col>
      <xdr:colOff>133200</xdr:colOff>
      <xdr:row>57</xdr:row>
      <xdr:rowOff>160560</xdr:rowOff>
    </xdr:from>
    <xdr:to>
      <xdr:col>27</xdr:col>
      <xdr:colOff>183960</xdr:colOff>
      <xdr:row>57</xdr:row>
      <xdr:rowOff>160560</xdr:rowOff>
    </xdr:to>
    <xdr:sp>
      <xdr:nvSpPr>
        <xdr:cNvPr id="125" name="Line 1"/>
        <xdr:cNvSpPr/>
      </xdr:nvSpPr>
      <xdr:spPr>
        <a:xfrm>
          <a:off x="855000" y="99331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57</xdr:row>
      <xdr:rowOff>38880</xdr:rowOff>
    </xdr:from>
    <xdr:to>
      <xdr:col>3</xdr:col>
      <xdr:colOff>39960</xdr:colOff>
      <xdr:row>58</xdr:row>
      <xdr:rowOff>85320</xdr:rowOff>
    </xdr:to>
    <xdr:sp>
      <xdr:nvSpPr>
        <xdr:cNvPr id="126" name="CustomShape 1"/>
        <xdr:cNvSpPr/>
      </xdr:nvSpPr>
      <xdr:spPr>
        <a:xfrm>
          <a:off x="0" y="98114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a:t>
          </a:r>
          <a:endParaRPr b="0" lang="en-US" sz="1000" spc="-1" strike="noStrike">
            <a:latin typeface="Times New Roman"/>
          </a:endParaRPr>
        </a:p>
      </xdr:txBody>
    </xdr:sp>
    <xdr:clientData/>
  </xdr:twoCellAnchor>
  <xdr:twoCellAnchor editAs="twoCell">
    <xdr:from>
      <xdr:col>3</xdr:col>
      <xdr:colOff>133200</xdr:colOff>
      <xdr:row>55</xdr:row>
      <xdr:rowOff>158400</xdr:rowOff>
    </xdr:from>
    <xdr:to>
      <xdr:col>27</xdr:col>
      <xdr:colOff>183960</xdr:colOff>
      <xdr:row>55</xdr:row>
      <xdr:rowOff>158400</xdr:rowOff>
    </xdr:to>
    <xdr:sp>
      <xdr:nvSpPr>
        <xdr:cNvPr id="127" name="Line 1"/>
        <xdr:cNvSpPr/>
      </xdr:nvSpPr>
      <xdr:spPr>
        <a:xfrm>
          <a:off x="855000" y="95878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55</xdr:row>
      <xdr:rowOff>37080</xdr:rowOff>
    </xdr:from>
    <xdr:to>
      <xdr:col>3</xdr:col>
      <xdr:colOff>39960</xdr:colOff>
      <xdr:row>56</xdr:row>
      <xdr:rowOff>83160</xdr:rowOff>
    </xdr:to>
    <xdr:sp>
      <xdr:nvSpPr>
        <xdr:cNvPr id="128" name="CustomShape 1"/>
        <xdr:cNvSpPr/>
      </xdr:nvSpPr>
      <xdr:spPr>
        <a:xfrm>
          <a:off x="0" y="94665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a:t>
          </a:r>
          <a:endParaRPr b="0" lang="en-US" sz="1000" spc="-1" strike="noStrike">
            <a:latin typeface="Times New Roman"/>
          </a:endParaRPr>
        </a:p>
      </xdr:txBody>
    </xdr:sp>
    <xdr:clientData/>
  </xdr:twoCellAnchor>
  <xdr:twoCellAnchor editAs="twoCell">
    <xdr:from>
      <xdr:col>3</xdr:col>
      <xdr:colOff>133200</xdr:colOff>
      <xdr:row>55</xdr:row>
      <xdr:rowOff>158760</xdr:rowOff>
    </xdr:from>
    <xdr:to>
      <xdr:col>27</xdr:col>
      <xdr:colOff>183600</xdr:colOff>
      <xdr:row>69</xdr:row>
      <xdr:rowOff>171000</xdr:rowOff>
    </xdr:to>
    <xdr:sp>
      <xdr:nvSpPr>
        <xdr:cNvPr id="129" name="CustomShape 1"/>
        <xdr:cNvSpPr/>
      </xdr:nvSpPr>
      <xdr:spPr>
        <a:xfrm>
          <a:off x="855000" y="9588240"/>
          <a:ext cx="5826240" cy="241272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23</xdr:col>
      <xdr:colOff>133200</xdr:colOff>
      <xdr:row>58</xdr:row>
      <xdr:rowOff>78480</xdr:rowOff>
    </xdr:from>
    <xdr:to>
      <xdr:col>23</xdr:col>
      <xdr:colOff>133200</xdr:colOff>
      <xdr:row>68</xdr:row>
      <xdr:rowOff>29160</xdr:rowOff>
    </xdr:to>
    <xdr:sp>
      <xdr:nvSpPr>
        <xdr:cNvPr id="130" name="Line 1"/>
        <xdr:cNvSpPr/>
      </xdr:nvSpPr>
      <xdr:spPr>
        <a:xfrm flipV="1">
          <a:off x="5668200" y="10022400"/>
          <a:ext cx="0" cy="1665360"/>
        </a:xfrm>
        <a:prstGeom prst="line">
          <a:avLst/>
        </a:prstGeom>
        <a:ln w="6336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12600</xdr:colOff>
      <xdr:row>68</xdr:row>
      <xdr:rowOff>21960</xdr:rowOff>
    </xdr:from>
    <xdr:to>
      <xdr:col>27</xdr:col>
      <xdr:colOff>52560</xdr:colOff>
      <xdr:row>69</xdr:row>
      <xdr:rowOff>68400</xdr:rowOff>
    </xdr:to>
    <xdr:sp>
      <xdr:nvSpPr>
        <xdr:cNvPr id="131" name="CustomShape 1"/>
        <xdr:cNvSpPr/>
      </xdr:nvSpPr>
      <xdr:spPr>
        <a:xfrm>
          <a:off x="5788440" y="11680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110.9</a:t>
          </a:r>
          <a:endParaRPr b="0" lang="en-US" sz="1000" spc="-1" strike="noStrike">
            <a:latin typeface="Times New Roman"/>
          </a:endParaRPr>
        </a:p>
      </xdr:txBody>
    </xdr:sp>
    <xdr:clientData/>
  </xdr:twoCellAnchor>
  <xdr:twoCellAnchor editAs="twoCell">
    <xdr:from>
      <xdr:col>23</xdr:col>
      <xdr:colOff>44280</xdr:colOff>
      <xdr:row>68</xdr:row>
      <xdr:rowOff>29160</xdr:rowOff>
    </xdr:from>
    <xdr:to>
      <xdr:col>24</xdr:col>
      <xdr:colOff>12600</xdr:colOff>
      <xdr:row>68</xdr:row>
      <xdr:rowOff>29160</xdr:rowOff>
    </xdr:to>
    <xdr:sp>
      <xdr:nvSpPr>
        <xdr:cNvPr id="132" name="Line 1"/>
        <xdr:cNvSpPr/>
      </xdr:nvSpPr>
      <xdr:spPr>
        <a:xfrm>
          <a:off x="5579280" y="11687760"/>
          <a:ext cx="2091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12600</xdr:colOff>
      <xdr:row>57</xdr:row>
      <xdr:rowOff>14400</xdr:rowOff>
    </xdr:from>
    <xdr:to>
      <xdr:col>27</xdr:col>
      <xdr:colOff>52560</xdr:colOff>
      <xdr:row>58</xdr:row>
      <xdr:rowOff>60840</xdr:rowOff>
    </xdr:to>
    <xdr:sp>
      <xdr:nvSpPr>
        <xdr:cNvPr id="133" name="CustomShape 1"/>
        <xdr:cNvSpPr/>
      </xdr:nvSpPr>
      <xdr:spPr>
        <a:xfrm>
          <a:off x="5788440" y="97869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62.6</a:t>
          </a:r>
          <a:endParaRPr b="0" lang="en-US" sz="1000" spc="-1" strike="noStrike">
            <a:latin typeface="Times New Roman"/>
          </a:endParaRPr>
        </a:p>
      </xdr:txBody>
    </xdr:sp>
    <xdr:clientData/>
  </xdr:twoCellAnchor>
  <xdr:twoCellAnchor editAs="twoCell">
    <xdr:from>
      <xdr:col>23</xdr:col>
      <xdr:colOff>44280</xdr:colOff>
      <xdr:row>58</xdr:row>
      <xdr:rowOff>78480</xdr:rowOff>
    </xdr:from>
    <xdr:to>
      <xdr:col>24</xdr:col>
      <xdr:colOff>12600</xdr:colOff>
      <xdr:row>58</xdr:row>
      <xdr:rowOff>78480</xdr:rowOff>
    </xdr:to>
    <xdr:sp>
      <xdr:nvSpPr>
        <xdr:cNvPr id="134" name="Line 1"/>
        <xdr:cNvSpPr/>
      </xdr:nvSpPr>
      <xdr:spPr>
        <a:xfrm>
          <a:off x="5579280" y="10022400"/>
          <a:ext cx="2091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133200</xdr:colOff>
      <xdr:row>63</xdr:row>
      <xdr:rowOff>90000</xdr:rowOff>
    </xdr:from>
    <xdr:to>
      <xdr:col>23</xdr:col>
      <xdr:colOff>133200</xdr:colOff>
      <xdr:row>63</xdr:row>
      <xdr:rowOff>127800</xdr:rowOff>
    </xdr:to>
    <xdr:sp>
      <xdr:nvSpPr>
        <xdr:cNvPr id="135" name="Line 1"/>
        <xdr:cNvSpPr/>
      </xdr:nvSpPr>
      <xdr:spPr>
        <a:xfrm>
          <a:off x="4705560" y="10891080"/>
          <a:ext cx="962640" cy="37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12600</xdr:colOff>
      <xdr:row>61</xdr:row>
      <xdr:rowOff>123840</xdr:rowOff>
    </xdr:from>
    <xdr:to>
      <xdr:col>27</xdr:col>
      <xdr:colOff>52560</xdr:colOff>
      <xdr:row>62</xdr:row>
      <xdr:rowOff>170280</xdr:rowOff>
    </xdr:to>
    <xdr:sp>
      <xdr:nvSpPr>
        <xdr:cNvPr id="136" name="CustomShape 1"/>
        <xdr:cNvSpPr/>
      </xdr:nvSpPr>
      <xdr:spPr>
        <a:xfrm>
          <a:off x="5788440" y="105822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84.2</a:t>
          </a:r>
          <a:endParaRPr b="0" lang="en-US" sz="1000" spc="-1" strike="noStrike">
            <a:latin typeface="Times New Roman"/>
          </a:endParaRPr>
        </a:p>
      </xdr:txBody>
    </xdr:sp>
    <xdr:clientData/>
  </xdr:twoCellAnchor>
  <xdr:twoCellAnchor editAs="twoCell">
    <xdr:from>
      <xdr:col>23</xdr:col>
      <xdr:colOff>82440</xdr:colOff>
      <xdr:row>62</xdr:row>
      <xdr:rowOff>86760</xdr:rowOff>
    </xdr:from>
    <xdr:to>
      <xdr:col>23</xdr:col>
      <xdr:colOff>183600</xdr:colOff>
      <xdr:row>63</xdr:row>
      <xdr:rowOff>16560</xdr:rowOff>
    </xdr:to>
    <xdr:sp>
      <xdr:nvSpPr>
        <xdr:cNvPr id="137" name="CustomShape 1"/>
        <xdr:cNvSpPr/>
      </xdr:nvSpPr>
      <xdr:spPr>
        <a:xfrm>
          <a:off x="5617440" y="107164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82440</xdr:colOff>
      <xdr:row>62</xdr:row>
      <xdr:rowOff>102960</xdr:rowOff>
    </xdr:from>
    <xdr:to>
      <xdr:col>19</xdr:col>
      <xdr:colOff>133200</xdr:colOff>
      <xdr:row>63</xdr:row>
      <xdr:rowOff>90000</xdr:rowOff>
    </xdr:to>
    <xdr:sp>
      <xdr:nvSpPr>
        <xdr:cNvPr id="138" name="Line 1"/>
        <xdr:cNvSpPr/>
      </xdr:nvSpPr>
      <xdr:spPr>
        <a:xfrm>
          <a:off x="3692160" y="10732680"/>
          <a:ext cx="1013400" cy="1584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82440</xdr:colOff>
      <xdr:row>62</xdr:row>
      <xdr:rowOff>131400</xdr:rowOff>
    </xdr:from>
    <xdr:to>
      <xdr:col>19</xdr:col>
      <xdr:colOff>183600</xdr:colOff>
      <xdr:row>63</xdr:row>
      <xdr:rowOff>61200</xdr:rowOff>
    </xdr:to>
    <xdr:sp>
      <xdr:nvSpPr>
        <xdr:cNvPr id="139" name="CustomShape 1"/>
        <xdr:cNvSpPr/>
      </xdr:nvSpPr>
      <xdr:spPr>
        <a:xfrm>
          <a:off x="4654800" y="107611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17</xdr:col>
      <xdr:colOff>171360</xdr:colOff>
      <xdr:row>61</xdr:row>
      <xdr:rowOff>92520</xdr:rowOff>
    </xdr:from>
    <xdr:to>
      <xdr:col>20</xdr:col>
      <xdr:colOff>185400</xdr:colOff>
      <xdr:row>62</xdr:row>
      <xdr:rowOff>138960</xdr:rowOff>
    </xdr:to>
    <xdr:sp>
      <xdr:nvSpPr>
        <xdr:cNvPr id="140" name="CustomShape 1"/>
        <xdr:cNvSpPr/>
      </xdr:nvSpPr>
      <xdr:spPr>
        <a:xfrm>
          <a:off x="4262400" y="1055088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85.5</a:t>
          </a:r>
          <a:endParaRPr b="0" lang="en-US" sz="1000" spc="-1" strike="noStrike">
            <a:latin typeface="Times New Roman"/>
          </a:endParaRPr>
        </a:p>
      </xdr:txBody>
    </xdr:sp>
    <xdr:clientData/>
  </xdr:twoCellAnchor>
  <xdr:twoCellAnchor editAs="twoCell">
    <xdr:from>
      <xdr:col>11</xdr:col>
      <xdr:colOff>31680</xdr:colOff>
      <xdr:row>62</xdr:row>
      <xdr:rowOff>102960</xdr:rowOff>
    </xdr:from>
    <xdr:to>
      <xdr:col>15</xdr:col>
      <xdr:colOff>82440</xdr:colOff>
      <xdr:row>63</xdr:row>
      <xdr:rowOff>151920</xdr:rowOff>
    </xdr:to>
    <xdr:sp>
      <xdr:nvSpPr>
        <xdr:cNvPr id="141" name="Line 1"/>
        <xdr:cNvSpPr/>
      </xdr:nvSpPr>
      <xdr:spPr>
        <a:xfrm flipV="1">
          <a:off x="2678760" y="10732680"/>
          <a:ext cx="1013400" cy="2203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31680</xdr:colOff>
      <xdr:row>62</xdr:row>
      <xdr:rowOff>110880</xdr:rowOff>
    </xdr:from>
    <xdr:to>
      <xdr:col>15</xdr:col>
      <xdr:colOff>132840</xdr:colOff>
      <xdr:row>63</xdr:row>
      <xdr:rowOff>40680</xdr:rowOff>
    </xdr:to>
    <xdr:sp>
      <xdr:nvSpPr>
        <xdr:cNvPr id="142" name="CustomShape 1"/>
        <xdr:cNvSpPr/>
      </xdr:nvSpPr>
      <xdr:spPr>
        <a:xfrm>
          <a:off x="3641400" y="107406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120600</xdr:colOff>
      <xdr:row>63</xdr:row>
      <xdr:rowOff>46440</xdr:rowOff>
    </xdr:from>
    <xdr:to>
      <xdr:col>16</xdr:col>
      <xdr:colOff>160200</xdr:colOff>
      <xdr:row>64</xdr:row>
      <xdr:rowOff>92520</xdr:rowOff>
    </xdr:to>
    <xdr:sp>
      <xdr:nvSpPr>
        <xdr:cNvPr id="143" name="CustomShape 1"/>
        <xdr:cNvSpPr/>
      </xdr:nvSpPr>
      <xdr:spPr>
        <a:xfrm>
          <a:off x="3249000" y="108475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84.9</a:t>
          </a:r>
          <a:endParaRPr b="0" lang="en-US" sz="1000" spc="-1" strike="noStrike">
            <a:latin typeface="Times New Roman"/>
          </a:endParaRPr>
        </a:p>
      </xdr:txBody>
    </xdr:sp>
    <xdr:clientData/>
  </xdr:twoCellAnchor>
  <xdr:twoCellAnchor editAs="twoCell">
    <xdr:from>
      <xdr:col>6</xdr:col>
      <xdr:colOff>190440</xdr:colOff>
      <xdr:row>63</xdr:row>
      <xdr:rowOff>69480</xdr:rowOff>
    </xdr:from>
    <xdr:to>
      <xdr:col>11</xdr:col>
      <xdr:colOff>31680</xdr:colOff>
      <xdr:row>63</xdr:row>
      <xdr:rowOff>151920</xdr:rowOff>
    </xdr:to>
    <xdr:sp>
      <xdr:nvSpPr>
        <xdr:cNvPr id="144" name="Line 1"/>
        <xdr:cNvSpPr/>
      </xdr:nvSpPr>
      <xdr:spPr>
        <a:xfrm>
          <a:off x="1634400" y="10870560"/>
          <a:ext cx="1044360" cy="82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190440</xdr:colOff>
      <xdr:row>62</xdr:row>
      <xdr:rowOff>55800</xdr:rowOff>
    </xdr:from>
    <xdr:to>
      <xdr:col>11</xdr:col>
      <xdr:colOff>82080</xdr:colOff>
      <xdr:row>62</xdr:row>
      <xdr:rowOff>156960</xdr:rowOff>
    </xdr:to>
    <xdr:sp>
      <xdr:nvSpPr>
        <xdr:cNvPr id="145" name="CustomShape 1"/>
        <xdr:cNvSpPr/>
      </xdr:nvSpPr>
      <xdr:spPr>
        <a:xfrm>
          <a:off x="2597040" y="1068552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69840</xdr:colOff>
      <xdr:row>61</xdr:row>
      <xdr:rowOff>16560</xdr:rowOff>
    </xdr:from>
    <xdr:to>
      <xdr:col>12</xdr:col>
      <xdr:colOff>109440</xdr:colOff>
      <xdr:row>62</xdr:row>
      <xdr:rowOff>63000</xdr:rowOff>
    </xdr:to>
    <xdr:sp>
      <xdr:nvSpPr>
        <xdr:cNvPr id="146" name="CustomShape 1"/>
        <xdr:cNvSpPr/>
      </xdr:nvSpPr>
      <xdr:spPr>
        <a:xfrm>
          <a:off x="2235600" y="104749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83.3</a:t>
          </a:r>
          <a:endParaRPr b="0" lang="en-US" sz="1000" spc="-1" strike="noStrike">
            <a:latin typeface="Times New Roman"/>
          </a:endParaRPr>
        </a:p>
      </xdr:txBody>
    </xdr:sp>
    <xdr:clientData/>
  </xdr:twoCellAnchor>
  <xdr:twoCellAnchor editAs="twoCell">
    <xdr:from>
      <xdr:col>6</xdr:col>
      <xdr:colOff>139680</xdr:colOff>
      <xdr:row>61</xdr:row>
      <xdr:rowOff>154800</xdr:rowOff>
    </xdr:from>
    <xdr:to>
      <xdr:col>7</xdr:col>
      <xdr:colOff>31320</xdr:colOff>
      <xdr:row>62</xdr:row>
      <xdr:rowOff>84600</xdr:rowOff>
    </xdr:to>
    <xdr:sp>
      <xdr:nvSpPr>
        <xdr:cNvPr id="147" name="CustomShape 1"/>
        <xdr:cNvSpPr/>
      </xdr:nvSpPr>
      <xdr:spPr>
        <a:xfrm>
          <a:off x="1583640" y="1061316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xdr:col>
      <xdr:colOff>19080</xdr:colOff>
      <xdr:row>60</xdr:row>
      <xdr:rowOff>115560</xdr:rowOff>
    </xdr:from>
    <xdr:to>
      <xdr:col>8</xdr:col>
      <xdr:colOff>58680</xdr:colOff>
      <xdr:row>61</xdr:row>
      <xdr:rowOff>162000</xdr:rowOff>
    </xdr:to>
    <xdr:sp>
      <xdr:nvSpPr>
        <xdr:cNvPr id="148" name="CustomShape 1"/>
        <xdr:cNvSpPr/>
      </xdr:nvSpPr>
      <xdr:spPr>
        <a:xfrm>
          <a:off x="1222200" y="104025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81.2</a:t>
          </a:r>
          <a:endParaRPr b="0" lang="en-US" sz="1000" spc="-1" strike="noStrike">
            <a:latin typeface="Times New Roman"/>
          </a:endParaRPr>
        </a:p>
      </xdr:txBody>
    </xdr:sp>
    <xdr:clientData/>
  </xdr:twoCellAnchor>
  <xdr:twoCellAnchor editAs="twoCell">
    <xdr:from>
      <xdr:col>22</xdr:col>
      <xdr:colOff>127080</xdr:colOff>
      <xdr:row>70</xdr:row>
      <xdr:rowOff>18000</xdr:rowOff>
    </xdr:from>
    <xdr:to>
      <xdr:col>25</xdr:col>
      <xdr:colOff>167040</xdr:colOff>
      <xdr:row>71</xdr:row>
      <xdr:rowOff>64440</xdr:rowOff>
    </xdr:to>
    <xdr:sp>
      <xdr:nvSpPr>
        <xdr:cNvPr id="149" name="CustomShape 1"/>
        <xdr:cNvSpPr/>
      </xdr:nvSpPr>
      <xdr:spPr>
        <a:xfrm>
          <a:off x="542160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127080</xdr:colOff>
      <xdr:row>70</xdr:row>
      <xdr:rowOff>18000</xdr:rowOff>
    </xdr:from>
    <xdr:to>
      <xdr:col>21</xdr:col>
      <xdr:colOff>167040</xdr:colOff>
      <xdr:row>71</xdr:row>
      <xdr:rowOff>64440</xdr:rowOff>
    </xdr:to>
    <xdr:sp>
      <xdr:nvSpPr>
        <xdr:cNvPr id="150" name="CustomShape 1"/>
        <xdr:cNvSpPr/>
      </xdr:nvSpPr>
      <xdr:spPr>
        <a:xfrm>
          <a:off x="445896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76320</xdr:colOff>
      <xdr:row>70</xdr:row>
      <xdr:rowOff>18000</xdr:rowOff>
    </xdr:from>
    <xdr:to>
      <xdr:col>17</xdr:col>
      <xdr:colOff>116280</xdr:colOff>
      <xdr:row>71</xdr:row>
      <xdr:rowOff>64440</xdr:rowOff>
    </xdr:to>
    <xdr:sp>
      <xdr:nvSpPr>
        <xdr:cNvPr id="151" name="CustomShape 1"/>
        <xdr:cNvSpPr/>
      </xdr:nvSpPr>
      <xdr:spPr>
        <a:xfrm>
          <a:off x="344556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10</xdr:col>
      <xdr:colOff>25560</xdr:colOff>
      <xdr:row>70</xdr:row>
      <xdr:rowOff>18000</xdr:rowOff>
    </xdr:from>
    <xdr:to>
      <xdr:col>13</xdr:col>
      <xdr:colOff>65520</xdr:colOff>
      <xdr:row>71</xdr:row>
      <xdr:rowOff>64440</xdr:rowOff>
    </xdr:to>
    <xdr:sp>
      <xdr:nvSpPr>
        <xdr:cNvPr id="152" name="CustomShape 1"/>
        <xdr:cNvSpPr/>
      </xdr:nvSpPr>
      <xdr:spPr>
        <a:xfrm>
          <a:off x="243216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5</xdr:col>
      <xdr:colOff>184320</xdr:colOff>
      <xdr:row>70</xdr:row>
      <xdr:rowOff>18000</xdr:rowOff>
    </xdr:from>
    <xdr:to>
      <xdr:col>8</xdr:col>
      <xdr:colOff>223920</xdr:colOff>
      <xdr:row>71</xdr:row>
      <xdr:rowOff>64440</xdr:rowOff>
    </xdr:to>
    <xdr:sp>
      <xdr:nvSpPr>
        <xdr:cNvPr id="153" name="CustomShape 1"/>
        <xdr:cNvSpPr/>
      </xdr:nvSpPr>
      <xdr:spPr>
        <a:xfrm>
          <a:off x="138744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23</xdr:col>
      <xdr:colOff>82440</xdr:colOff>
      <xdr:row>63</xdr:row>
      <xdr:rowOff>77400</xdr:rowOff>
    </xdr:from>
    <xdr:to>
      <xdr:col>23</xdr:col>
      <xdr:colOff>183600</xdr:colOff>
      <xdr:row>64</xdr:row>
      <xdr:rowOff>7200</xdr:rowOff>
    </xdr:to>
    <xdr:sp>
      <xdr:nvSpPr>
        <xdr:cNvPr id="154" name="CustomShape 1"/>
        <xdr:cNvSpPr/>
      </xdr:nvSpPr>
      <xdr:spPr>
        <a:xfrm>
          <a:off x="5617440" y="10878480"/>
          <a:ext cx="10116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12600</xdr:colOff>
      <xdr:row>63</xdr:row>
      <xdr:rowOff>69840</xdr:rowOff>
    </xdr:from>
    <xdr:to>
      <xdr:col>27</xdr:col>
      <xdr:colOff>52560</xdr:colOff>
      <xdr:row>64</xdr:row>
      <xdr:rowOff>115920</xdr:rowOff>
    </xdr:to>
    <xdr:sp>
      <xdr:nvSpPr>
        <xdr:cNvPr id="155" name="CustomShape 1"/>
        <xdr:cNvSpPr/>
      </xdr:nvSpPr>
      <xdr:spPr>
        <a:xfrm>
          <a:off x="5788440" y="108709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88.9</a:t>
          </a:r>
          <a:endParaRPr b="0" lang="en-US" sz="1000" spc="-1" strike="noStrike">
            <a:latin typeface="Times New Roman"/>
          </a:endParaRPr>
        </a:p>
      </xdr:txBody>
    </xdr:sp>
    <xdr:clientData/>
  </xdr:twoCellAnchor>
  <xdr:twoCellAnchor editAs="twoCell">
    <xdr:from>
      <xdr:col>19</xdr:col>
      <xdr:colOff>82440</xdr:colOff>
      <xdr:row>63</xdr:row>
      <xdr:rowOff>39240</xdr:rowOff>
    </xdr:from>
    <xdr:to>
      <xdr:col>19</xdr:col>
      <xdr:colOff>183600</xdr:colOff>
      <xdr:row>63</xdr:row>
      <xdr:rowOff>140400</xdr:rowOff>
    </xdr:to>
    <xdr:sp>
      <xdr:nvSpPr>
        <xdr:cNvPr id="156" name="CustomShape 1"/>
        <xdr:cNvSpPr/>
      </xdr:nvSpPr>
      <xdr:spPr>
        <a:xfrm>
          <a:off x="4654800" y="108403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17</xdr:col>
      <xdr:colOff>171360</xdr:colOff>
      <xdr:row>63</xdr:row>
      <xdr:rowOff>146160</xdr:rowOff>
    </xdr:from>
    <xdr:to>
      <xdr:col>20</xdr:col>
      <xdr:colOff>185400</xdr:colOff>
      <xdr:row>65</xdr:row>
      <xdr:rowOff>20880</xdr:rowOff>
    </xdr:to>
    <xdr:sp>
      <xdr:nvSpPr>
        <xdr:cNvPr id="157" name="CustomShape 1"/>
        <xdr:cNvSpPr/>
      </xdr:nvSpPr>
      <xdr:spPr>
        <a:xfrm>
          <a:off x="4262400" y="1094724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87.8</a:t>
          </a:r>
          <a:endParaRPr b="0" lang="en-US" sz="1000" spc="-1" strike="noStrike">
            <a:latin typeface="Times New Roman"/>
          </a:endParaRPr>
        </a:p>
      </xdr:txBody>
    </xdr:sp>
    <xdr:clientData/>
  </xdr:twoCellAnchor>
  <xdr:twoCellAnchor editAs="twoCell">
    <xdr:from>
      <xdr:col>15</xdr:col>
      <xdr:colOff>31680</xdr:colOff>
      <xdr:row>62</xdr:row>
      <xdr:rowOff>52200</xdr:rowOff>
    </xdr:from>
    <xdr:to>
      <xdr:col>15</xdr:col>
      <xdr:colOff>132840</xdr:colOff>
      <xdr:row>62</xdr:row>
      <xdr:rowOff>153360</xdr:rowOff>
    </xdr:to>
    <xdr:sp>
      <xdr:nvSpPr>
        <xdr:cNvPr id="158" name="CustomShape 1"/>
        <xdr:cNvSpPr/>
      </xdr:nvSpPr>
      <xdr:spPr>
        <a:xfrm>
          <a:off x="3641400" y="106819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120600</xdr:colOff>
      <xdr:row>61</xdr:row>
      <xdr:rowOff>13320</xdr:rowOff>
    </xdr:from>
    <xdr:to>
      <xdr:col>16</xdr:col>
      <xdr:colOff>160200</xdr:colOff>
      <xdr:row>62</xdr:row>
      <xdr:rowOff>59760</xdr:rowOff>
    </xdr:to>
    <xdr:sp>
      <xdr:nvSpPr>
        <xdr:cNvPr id="159" name="CustomShape 1"/>
        <xdr:cNvSpPr/>
      </xdr:nvSpPr>
      <xdr:spPr>
        <a:xfrm>
          <a:off x="3249000" y="104716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83.2</a:t>
          </a:r>
          <a:endParaRPr b="0" lang="en-US" sz="1000" spc="-1" strike="noStrike">
            <a:latin typeface="Times New Roman"/>
          </a:endParaRPr>
        </a:p>
      </xdr:txBody>
    </xdr:sp>
    <xdr:clientData/>
  </xdr:twoCellAnchor>
  <xdr:twoCellAnchor editAs="twoCell">
    <xdr:from>
      <xdr:col>10</xdr:col>
      <xdr:colOff>190440</xdr:colOff>
      <xdr:row>63</xdr:row>
      <xdr:rowOff>101520</xdr:rowOff>
    </xdr:from>
    <xdr:to>
      <xdr:col>11</xdr:col>
      <xdr:colOff>82080</xdr:colOff>
      <xdr:row>64</xdr:row>
      <xdr:rowOff>31320</xdr:rowOff>
    </xdr:to>
    <xdr:sp>
      <xdr:nvSpPr>
        <xdr:cNvPr id="160" name="CustomShape 1"/>
        <xdr:cNvSpPr/>
      </xdr:nvSpPr>
      <xdr:spPr>
        <a:xfrm>
          <a:off x="2597040" y="10902600"/>
          <a:ext cx="13212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69840</xdr:colOff>
      <xdr:row>64</xdr:row>
      <xdr:rowOff>36720</xdr:rowOff>
    </xdr:from>
    <xdr:to>
      <xdr:col>12</xdr:col>
      <xdr:colOff>109440</xdr:colOff>
      <xdr:row>65</xdr:row>
      <xdr:rowOff>83160</xdr:rowOff>
    </xdr:to>
    <xdr:sp>
      <xdr:nvSpPr>
        <xdr:cNvPr id="161" name="CustomShape 1"/>
        <xdr:cNvSpPr/>
      </xdr:nvSpPr>
      <xdr:spPr>
        <a:xfrm>
          <a:off x="2235600" y="110095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89.6</a:t>
          </a:r>
          <a:endParaRPr b="0" lang="en-US" sz="1000" spc="-1" strike="noStrike">
            <a:latin typeface="Times New Roman"/>
          </a:endParaRPr>
        </a:p>
      </xdr:txBody>
    </xdr:sp>
    <xdr:clientData/>
  </xdr:twoCellAnchor>
  <xdr:twoCellAnchor editAs="twoCell">
    <xdr:from>
      <xdr:col>6</xdr:col>
      <xdr:colOff>139680</xdr:colOff>
      <xdr:row>63</xdr:row>
      <xdr:rowOff>18720</xdr:rowOff>
    </xdr:from>
    <xdr:to>
      <xdr:col>7</xdr:col>
      <xdr:colOff>31320</xdr:colOff>
      <xdr:row>63</xdr:row>
      <xdr:rowOff>119880</xdr:rowOff>
    </xdr:to>
    <xdr:sp>
      <xdr:nvSpPr>
        <xdr:cNvPr id="162" name="CustomShape 1"/>
        <xdr:cNvSpPr/>
      </xdr:nvSpPr>
      <xdr:spPr>
        <a:xfrm>
          <a:off x="1583640" y="1081980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xdr:col>
      <xdr:colOff>19080</xdr:colOff>
      <xdr:row>63</xdr:row>
      <xdr:rowOff>125640</xdr:rowOff>
    </xdr:from>
    <xdr:to>
      <xdr:col>8</xdr:col>
      <xdr:colOff>58680</xdr:colOff>
      <xdr:row>64</xdr:row>
      <xdr:rowOff>171720</xdr:rowOff>
    </xdr:to>
    <xdr:sp>
      <xdr:nvSpPr>
        <xdr:cNvPr id="163" name="CustomShape 1"/>
        <xdr:cNvSpPr/>
      </xdr:nvSpPr>
      <xdr:spPr>
        <a:xfrm>
          <a:off x="1222200" y="109267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87.2</a:t>
          </a:r>
          <a:endParaRPr b="0" lang="en-US" sz="1000" spc="-1" strike="noStrike">
            <a:latin typeface="Times New Roman"/>
          </a:endParaRPr>
        </a:p>
      </xdr:txBody>
    </xdr:sp>
    <xdr:clientData/>
  </xdr:twoCellAnchor>
  <xdr:twoCellAnchor editAs="twoCell">
    <xdr:from>
      <xdr:col>3</xdr:col>
      <xdr:colOff>133200</xdr:colOff>
      <xdr:row>73</xdr:row>
      <xdr:rowOff>120600</xdr:rowOff>
    </xdr:from>
    <xdr:to>
      <xdr:col>27</xdr:col>
      <xdr:colOff>183600</xdr:colOff>
      <xdr:row>75</xdr:row>
      <xdr:rowOff>94680</xdr:rowOff>
    </xdr:to>
    <xdr:sp>
      <xdr:nvSpPr>
        <xdr:cNvPr id="164" name="CustomShape 1"/>
        <xdr:cNvSpPr/>
      </xdr:nvSpPr>
      <xdr:spPr>
        <a:xfrm>
          <a:off x="855000" y="12636360"/>
          <a:ext cx="5826240" cy="3168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人件費・物件費等の状況</a:t>
          </a:r>
          <a:endParaRPr b="0" lang="en-US" sz="1600" spc="-1" strike="noStrike">
            <a:latin typeface="Times New Roman"/>
          </a:endParaRPr>
        </a:p>
      </xdr:txBody>
    </xdr:sp>
    <xdr:clientData/>
  </xdr:twoCellAnchor>
  <xdr:twoCellAnchor editAs="twoCell">
    <xdr:from>
      <xdr:col>3</xdr:col>
      <xdr:colOff>174960</xdr:colOff>
      <xdr:row>75</xdr:row>
      <xdr:rowOff>139680</xdr:rowOff>
    </xdr:from>
    <xdr:to>
      <xdr:col>17</xdr:col>
      <xdr:colOff>24120</xdr:colOff>
      <xdr:row>77</xdr:row>
      <xdr:rowOff>105120</xdr:rowOff>
    </xdr:to>
    <xdr:sp>
      <xdr:nvSpPr>
        <xdr:cNvPr id="165" name="CustomShape 1"/>
        <xdr:cNvSpPr/>
      </xdr:nvSpPr>
      <xdr:spPr>
        <a:xfrm>
          <a:off x="896760" y="12998160"/>
          <a:ext cx="3218400" cy="308520"/>
        </a:xfrm>
        <a:prstGeom prst="rect">
          <a:avLst/>
        </a:prstGeom>
        <a:noFill/>
        <a:ln>
          <a:noFill/>
        </a:ln>
      </xdr:spPr>
      <xdr:style>
        <a:lnRef idx="0"/>
        <a:fillRef idx="0"/>
        <a:effectRef idx="0"/>
        <a:fontRef idx="minor"/>
      </xdr:style>
      <xdr:txBody>
        <a:bodyPr wrap="none" lIns="90000" rIns="90000" tIns="45000" bIns="45000" anchor="b">
          <a:noAutofit/>
        </a:bodyPr>
        <a:p>
          <a:pPr algn="ctr">
            <a:lnSpc>
              <a:spcPct val="100000"/>
            </a:lnSpc>
          </a:pPr>
          <a:r>
            <a:rPr b="1" lang="en-US" sz="1300" spc="-1" strike="noStrike">
              <a:solidFill>
                <a:srgbClr val="000000"/>
              </a:solidFill>
              <a:latin typeface="ＭＳ Ｐゴシック"/>
              <a:ea typeface="ＭＳ Ｐゴシック"/>
            </a:rPr>
            <a:t>人口</a:t>
          </a:r>
          <a:r>
            <a:rPr b="1" lang="en-US" sz="1300" spc="-1" strike="noStrike">
              <a:solidFill>
                <a:srgbClr val="000000"/>
              </a:solidFill>
              <a:latin typeface="ＭＳ Ｐゴシック"/>
              <a:ea typeface="ＭＳ Ｐゴシック"/>
            </a:rPr>
            <a:t>1</a:t>
          </a:r>
          <a:r>
            <a:rPr b="1" lang="en-US" sz="1300" spc="-1" strike="noStrike">
              <a:solidFill>
                <a:srgbClr val="000000"/>
              </a:solidFill>
              <a:latin typeface="ＭＳ Ｐゴシック"/>
              <a:ea typeface="ＭＳ Ｐゴシック"/>
            </a:rPr>
            <a:t>人当たり人件費・物件費等決算額</a:t>
          </a:r>
          <a:endParaRPr b="0" lang="en-US" sz="1300" spc="-1" strike="noStrike">
            <a:latin typeface="Times New Roman"/>
          </a:endParaRPr>
        </a:p>
      </xdr:txBody>
    </xdr:sp>
    <xdr:clientData/>
  </xdr:twoCellAnchor>
  <xdr:twoCellAnchor editAs="twoCell">
    <xdr:from>
      <xdr:col>19</xdr:col>
      <xdr:colOff>167760</xdr:colOff>
      <xdr:row>76</xdr:row>
      <xdr:rowOff>7920</xdr:rowOff>
    </xdr:from>
    <xdr:to>
      <xdr:col>26</xdr:col>
      <xdr:colOff>133560</xdr:colOff>
      <xdr:row>77</xdr:row>
      <xdr:rowOff>129960</xdr:rowOff>
    </xdr:to>
    <xdr:sp>
      <xdr:nvSpPr>
        <xdr:cNvPr id="166" name="CustomShape 1"/>
        <xdr:cNvSpPr/>
      </xdr:nvSpPr>
      <xdr:spPr>
        <a:xfrm>
          <a:off x="4740120" y="13038120"/>
          <a:ext cx="1650600" cy="293400"/>
        </a:xfrm>
        <a:prstGeom prst="rect">
          <a:avLst/>
        </a:prstGeom>
        <a:noFill/>
        <a:ln>
          <a:noFill/>
        </a:ln>
      </xdr:spPr>
      <xdr:style>
        <a:lnRef idx="0"/>
        <a:fillRef idx="0"/>
        <a:effectRef idx="0"/>
        <a:fontRef idx="minor"/>
      </xdr:style>
      <xdr:txBody>
        <a:bodyPr lIns="90000" rIns="90000" tIns="45000" bIns="45000" anchor="b">
          <a:spAutoFit/>
        </a:bodyPr>
        <a:p>
          <a:pPr>
            <a:lnSpc>
              <a:spcPct val="100000"/>
            </a:lnSpc>
          </a:pPr>
          <a:r>
            <a:rPr b="1" lang="en-US" sz="1600" spc="-1" strike="noStrike">
              <a:solidFill>
                <a:srgbClr val="ff0000"/>
              </a:solidFill>
              <a:latin typeface="ＭＳ Ｐゴシック"/>
              <a:ea typeface="ＭＳ Ｐゴシック"/>
            </a:rPr>
            <a:t>[433,103</a:t>
          </a:r>
          <a:r>
            <a:rPr b="1" lang="en-US" sz="1600" spc="-1" strike="noStrike">
              <a:solidFill>
                <a:srgbClr val="ff0000"/>
              </a:solidFill>
              <a:latin typeface="ＭＳ Ｐゴシック"/>
              <a:ea typeface="ＭＳ Ｐゴシック"/>
            </a:rPr>
            <a:t>円</a:t>
          </a:r>
          <a:r>
            <a:rPr b="1" lang="en-US" sz="1600" spc="-1" strike="noStrike">
              <a:solidFill>
                <a:srgbClr val="ff0000"/>
              </a:solidFill>
              <a:latin typeface="ＭＳ Ｐゴシック"/>
              <a:ea typeface="ＭＳ Ｐゴシック"/>
            </a:rPr>
            <a:t>]</a:t>
          </a:r>
          <a:r>
            <a:rPr b="1" lang="en-US" sz="1600" spc="-1" strike="noStrike">
              <a:solidFill>
                <a:srgbClr val="ff0000"/>
              </a:solidFill>
              <a:latin typeface="ＭＳ Ｐゴシック"/>
              <a:ea typeface="ＭＳ Ｐゴシック"/>
            </a:rPr>
            <a:t>　</a:t>
          </a:r>
          <a:endParaRPr b="0" lang="en-US" sz="1600" spc="-1" strike="noStrike">
            <a:latin typeface="Times New Roman"/>
          </a:endParaRPr>
        </a:p>
      </xdr:txBody>
    </xdr:sp>
    <xdr:clientData/>
  </xdr:twoCellAnchor>
  <xdr:twoCellAnchor editAs="twoCell">
    <xdr:from>
      <xdr:col>28</xdr:col>
      <xdr:colOff>38160</xdr:colOff>
      <xdr:row>75</xdr:row>
      <xdr:rowOff>31680</xdr:rowOff>
    </xdr:from>
    <xdr:to>
      <xdr:col>35</xdr:col>
      <xdr:colOff>95040</xdr:colOff>
      <xdr:row>76</xdr:row>
      <xdr:rowOff>113760</xdr:rowOff>
    </xdr:to>
    <xdr:sp>
      <xdr:nvSpPr>
        <xdr:cNvPr id="167" name="CustomShape 1"/>
        <xdr:cNvSpPr/>
      </xdr:nvSpPr>
      <xdr:spPr>
        <a:xfrm>
          <a:off x="6776640" y="12890160"/>
          <a:ext cx="17413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28</xdr:col>
      <xdr:colOff>38160</xdr:colOff>
      <xdr:row>76</xdr:row>
      <xdr:rowOff>50760</xdr:rowOff>
    </xdr:from>
    <xdr:to>
      <xdr:col>35</xdr:col>
      <xdr:colOff>95040</xdr:colOff>
      <xdr:row>77</xdr:row>
      <xdr:rowOff>132840</xdr:rowOff>
    </xdr:to>
    <xdr:sp>
      <xdr:nvSpPr>
        <xdr:cNvPr id="168" name="CustomShape 1"/>
        <xdr:cNvSpPr/>
      </xdr:nvSpPr>
      <xdr:spPr>
        <a:xfrm>
          <a:off x="6776640" y="13080960"/>
          <a:ext cx="17413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66/167</a:t>
          </a:r>
          <a:endParaRPr b="0" lang="en-US" sz="1200" spc="-1" strike="noStrike">
            <a:latin typeface="Times New Roman"/>
          </a:endParaRPr>
        </a:p>
      </xdr:txBody>
    </xdr:sp>
    <xdr:clientData/>
  </xdr:twoCellAnchor>
  <xdr:twoCellAnchor editAs="twoCell">
    <xdr:from>
      <xdr:col>36</xdr:col>
      <xdr:colOff>12600</xdr:colOff>
      <xdr:row>75</xdr:row>
      <xdr:rowOff>31680</xdr:rowOff>
    </xdr:from>
    <xdr:to>
      <xdr:col>42</xdr:col>
      <xdr:colOff>24840</xdr:colOff>
      <xdr:row>76</xdr:row>
      <xdr:rowOff>113760</xdr:rowOff>
    </xdr:to>
    <xdr:sp>
      <xdr:nvSpPr>
        <xdr:cNvPr id="169" name="CustomShape 1"/>
        <xdr:cNvSpPr/>
      </xdr:nvSpPr>
      <xdr:spPr>
        <a:xfrm>
          <a:off x="8676360" y="1289016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36</xdr:col>
      <xdr:colOff>12600</xdr:colOff>
      <xdr:row>76</xdr:row>
      <xdr:rowOff>50760</xdr:rowOff>
    </xdr:from>
    <xdr:to>
      <xdr:col>42</xdr:col>
      <xdr:colOff>24840</xdr:colOff>
      <xdr:row>77</xdr:row>
      <xdr:rowOff>132840</xdr:rowOff>
    </xdr:to>
    <xdr:sp>
      <xdr:nvSpPr>
        <xdr:cNvPr id="170" name="CustomShape 1"/>
        <xdr:cNvSpPr/>
      </xdr:nvSpPr>
      <xdr:spPr>
        <a:xfrm>
          <a:off x="8676360" y="1308096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145,817</a:t>
          </a:r>
          <a:endParaRPr b="0" lang="en-US" sz="1200" spc="-1" strike="noStrike">
            <a:latin typeface="Times New Roman"/>
          </a:endParaRPr>
        </a:p>
      </xdr:txBody>
    </xdr:sp>
    <xdr:clientData/>
  </xdr:twoCellAnchor>
  <xdr:twoCellAnchor editAs="twoCell">
    <xdr:from>
      <xdr:col>43</xdr:col>
      <xdr:colOff>6480</xdr:colOff>
      <xdr:row>75</xdr:row>
      <xdr:rowOff>31680</xdr:rowOff>
    </xdr:from>
    <xdr:to>
      <xdr:col>49</xdr:col>
      <xdr:colOff>18720</xdr:colOff>
      <xdr:row>76</xdr:row>
      <xdr:rowOff>113760</xdr:rowOff>
    </xdr:to>
    <xdr:sp>
      <xdr:nvSpPr>
        <xdr:cNvPr id="171" name="CustomShape 1"/>
        <xdr:cNvSpPr/>
      </xdr:nvSpPr>
      <xdr:spPr>
        <a:xfrm>
          <a:off x="10355040" y="1289016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43</xdr:col>
      <xdr:colOff>6480</xdr:colOff>
      <xdr:row>76</xdr:row>
      <xdr:rowOff>50760</xdr:rowOff>
    </xdr:from>
    <xdr:to>
      <xdr:col>49</xdr:col>
      <xdr:colOff>18720</xdr:colOff>
      <xdr:row>77</xdr:row>
      <xdr:rowOff>132840</xdr:rowOff>
    </xdr:to>
    <xdr:sp>
      <xdr:nvSpPr>
        <xdr:cNvPr id="172" name="CustomShape 1"/>
        <xdr:cNvSpPr/>
      </xdr:nvSpPr>
      <xdr:spPr>
        <a:xfrm>
          <a:off x="10355040" y="1308096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147,298</a:t>
          </a:r>
          <a:endParaRPr b="0" lang="en-US" sz="1200" spc="-1" strike="noStrike">
            <a:latin typeface="Times New Roman"/>
          </a:endParaRPr>
        </a:p>
      </xdr:txBody>
    </xdr:sp>
    <xdr:clientData/>
  </xdr:twoCellAnchor>
  <xdr:twoCellAnchor editAs="twoCell">
    <xdr:from>
      <xdr:col>3</xdr:col>
      <xdr:colOff>133200</xdr:colOff>
      <xdr:row>78</xdr:row>
      <xdr:rowOff>25560</xdr:rowOff>
    </xdr:from>
    <xdr:to>
      <xdr:col>27</xdr:col>
      <xdr:colOff>183600</xdr:colOff>
      <xdr:row>92</xdr:row>
      <xdr:rowOff>37800</xdr:rowOff>
    </xdr:to>
    <xdr:sp>
      <xdr:nvSpPr>
        <xdr:cNvPr id="173" name="CustomShape 1"/>
        <xdr:cNvSpPr/>
      </xdr:nvSpPr>
      <xdr:spPr>
        <a:xfrm>
          <a:off x="855000" y="13398480"/>
          <a:ext cx="5826240" cy="2412720"/>
        </a:xfrm>
        <a:prstGeom prst="rect">
          <a:avLst/>
        </a:prstGeom>
        <a:solidFill>
          <a:srgbClr val="ffffc8"/>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165240</xdr:colOff>
      <xdr:row>78</xdr:row>
      <xdr:rowOff>25560</xdr:rowOff>
    </xdr:from>
    <xdr:to>
      <xdr:col>57</xdr:col>
      <xdr:colOff>120600</xdr:colOff>
      <xdr:row>92</xdr:row>
      <xdr:rowOff>37800</xdr:rowOff>
    </xdr:to>
    <xdr:sp>
      <xdr:nvSpPr>
        <xdr:cNvPr id="174" name="CustomShape 1"/>
        <xdr:cNvSpPr/>
      </xdr:nvSpPr>
      <xdr:spPr>
        <a:xfrm>
          <a:off x="6903720" y="13398480"/>
          <a:ext cx="6934680" cy="241272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165240</xdr:colOff>
      <xdr:row>78</xdr:row>
      <xdr:rowOff>25560</xdr:rowOff>
    </xdr:from>
    <xdr:to>
      <xdr:col>46</xdr:col>
      <xdr:colOff>203040</xdr:colOff>
      <xdr:row>79</xdr:row>
      <xdr:rowOff>107640</xdr:rowOff>
    </xdr:to>
    <xdr:sp>
      <xdr:nvSpPr>
        <xdr:cNvPr id="175" name="CustomShape 1"/>
        <xdr:cNvSpPr/>
      </xdr:nvSpPr>
      <xdr:spPr>
        <a:xfrm>
          <a:off x="6903720" y="13398480"/>
          <a:ext cx="43696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人口</a:t>
          </a:r>
          <a:r>
            <a:rPr b="1" i="1" lang="en-US" sz="1100" spc="-1" strike="noStrike">
              <a:solidFill>
                <a:srgbClr val="ff0000"/>
              </a:solidFill>
              <a:latin typeface="ＭＳ Ｐゴシック"/>
              <a:ea typeface="ＭＳ Ｐゴシック"/>
            </a:rPr>
            <a:t>1</a:t>
          </a:r>
          <a:r>
            <a:rPr b="1" i="1" lang="en-US" sz="1100" spc="-1" strike="noStrike">
              <a:solidFill>
                <a:srgbClr val="ff0000"/>
              </a:solidFill>
              <a:latin typeface="ＭＳ Ｐゴシック"/>
              <a:ea typeface="ＭＳ Ｐゴシック"/>
            </a:rPr>
            <a:t>人当たり人件費・物件費等決算額の分析欄</a:t>
          </a:r>
          <a:endParaRPr b="0" lang="en-US" sz="1100" spc="-1" strike="noStrike">
            <a:latin typeface="Times New Roman"/>
          </a:endParaRPr>
        </a:p>
      </xdr:txBody>
    </xdr:sp>
    <xdr:clientData/>
  </xdr:twoCellAnchor>
  <xdr:twoCellAnchor editAs="twoCell">
    <xdr:from>
      <xdr:col>29</xdr:col>
      <xdr:colOff>82440</xdr:colOff>
      <xdr:row>80</xdr:row>
      <xdr:rowOff>0</xdr:rowOff>
    </xdr:from>
    <xdr:to>
      <xdr:col>56</xdr:col>
      <xdr:colOff>202680</xdr:colOff>
      <xdr:row>91</xdr:row>
      <xdr:rowOff>145800</xdr:rowOff>
    </xdr:to>
    <xdr:sp>
      <xdr:nvSpPr>
        <xdr:cNvPr id="176" name="CustomShape 1"/>
        <xdr:cNvSpPr/>
      </xdr:nvSpPr>
      <xdr:spPr>
        <a:xfrm>
          <a:off x="7061400" y="13716000"/>
          <a:ext cx="6618240" cy="203148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類似団体平均を下回っているが、前年度より</a:t>
          </a:r>
          <a:r>
            <a:rPr b="0" lang="en-US" sz="1400" spc="-1" strike="noStrike">
              <a:solidFill>
                <a:srgbClr val="000000"/>
              </a:solidFill>
              <a:latin typeface="Calibri"/>
            </a:rPr>
            <a:t>38,252</a:t>
          </a:r>
          <a:r>
            <a:rPr b="0" lang="en-US" sz="1400" spc="-1" strike="noStrike">
              <a:solidFill>
                <a:srgbClr val="000000"/>
              </a:solidFill>
              <a:latin typeface="Calibri"/>
            </a:rPr>
            <a:t>円の増額となった。要因としては、会計年度任用職員制度の導入により、報償費等が増加したことで、人件費が増加したことがあげられる。</a:t>
          </a:r>
          <a:endParaRPr b="0" lang="en-US" sz="1400" spc="-1" strike="noStrike">
            <a:latin typeface="Times New Roman"/>
          </a:endParaRPr>
        </a:p>
        <a:p>
          <a:pPr>
            <a:lnSpc>
              <a:spcPct val="100000"/>
            </a:lnSpc>
          </a:pPr>
          <a:r>
            <a:rPr b="0" lang="en-US" sz="1400" spc="-1" strike="noStrike">
              <a:solidFill>
                <a:srgbClr val="000000"/>
              </a:solidFill>
              <a:latin typeface="Calibri"/>
            </a:rPr>
            <a:t>　今後、行財政改革の取組みを通して人件費のコスト低減を図る。</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twoCell">
    <xdr:from>
      <xdr:col>3</xdr:col>
      <xdr:colOff>95400</xdr:colOff>
      <xdr:row>77</xdr:row>
      <xdr:rowOff>6480</xdr:rowOff>
    </xdr:from>
    <xdr:to>
      <xdr:col>4</xdr:col>
      <xdr:colOff>204120</xdr:colOff>
      <xdr:row>78</xdr:row>
      <xdr:rowOff>27000</xdr:rowOff>
    </xdr:to>
    <xdr:sp>
      <xdr:nvSpPr>
        <xdr:cNvPr id="177" name="CustomShape 1"/>
        <xdr:cNvSpPr/>
      </xdr:nvSpPr>
      <xdr:spPr>
        <a:xfrm>
          <a:off x="817200" y="1320804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xdr:col>
      <xdr:colOff>133200</xdr:colOff>
      <xdr:row>92</xdr:row>
      <xdr:rowOff>37800</xdr:rowOff>
    </xdr:from>
    <xdr:to>
      <xdr:col>27</xdr:col>
      <xdr:colOff>183960</xdr:colOff>
      <xdr:row>92</xdr:row>
      <xdr:rowOff>37800</xdr:rowOff>
    </xdr:to>
    <xdr:sp>
      <xdr:nvSpPr>
        <xdr:cNvPr id="178" name="Line 1"/>
        <xdr:cNvSpPr/>
      </xdr:nvSpPr>
      <xdr:spPr>
        <a:xfrm>
          <a:off x="855000" y="1581120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91</xdr:row>
      <xdr:rowOff>25200</xdr:rowOff>
    </xdr:from>
    <xdr:to>
      <xdr:col>3</xdr:col>
      <xdr:colOff>39960</xdr:colOff>
      <xdr:row>93</xdr:row>
      <xdr:rowOff>25560</xdr:rowOff>
    </xdr:to>
    <xdr:sp>
      <xdr:nvSpPr>
        <xdr:cNvPr id="179" name="CustomShape 1"/>
        <xdr:cNvSpPr/>
      </xdr:nvSpPr>
      <xdr:spPr>
        <a:xfrm>
          <a:off x="0" y="15626880"/>
          <a:ext cx="761760" cy="34344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2,100,000</a:t>
          </a:r>
          <a:endParaRPr b="0" lang="en-US" sz="1000" spc="-1" strike="noStrike">
            <a:latin typeface="Times New Roman"/>
          </a:endParaRPr>
        </a:p>
      </xdr:txBody>
    </xdr:sp>
    <xdr:clientData/>
  </xdr:twoCellAnchor>
  <xdr:twoCellAnchor editAs="twoCell">
    <xdr:from>
      <xdr:col>3</xdr:col>
      <xdr:colOff>133200</xdr:colOff>
      <xdr:row>90</xdr:row>
      <xdr:rowOff>36000</xdr:rowOff>
    </xdr:from>
    <xdr:to>
      <xdr:col>27</xdr:col>
      <xdr:colOff>183960</xdr:colOff>
      <xdr:row>90</xdr:row>
      <xdr:rowOff>36000</xdr:rowOff>
    </xdr:to>
    <xdr:sp>
      <xdr:nvSpPr>
        <xdr:cNvPr id="180" name="Line 1"/>
        <xdr:cNvSpPr/>
      </xdr:nvSpPr>
      <xdr:spPr>
        <a:xfrm>
          <a:off x="855000" y="154663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89</xdr:row>
      <xdr:rowOff>23400</xdr:rowOff>
    </xdr:from>
    <xdr:to>
      <xdr:col>3</xdr:col>
      <xdr:colOff>39960</xdr:colOff>
      <xdr:row>91</xdr:row>
      <xdr:rowOff>24120</xdr:rowOff>
    </xdr:to>
    <xdr:sp>
      <xdr:nvSpPr>
        <xdr:cNvPr id="181" name="CustomShape 1"/>
        <xdr:cNvSpPr/>
      </xdr:nvSpPr>
      <xdr:spPr>
        <a:xfrm>
          <a:off x="0" y="15282360"/>
          <a:ext cx="761760" cy="34344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1,800,000</a:t>
          </a:r>
          <a:endParaRPr b="0" lang="en-US" sz="1000" spc="-1" strike="noStrike">
            <a:latin typeface="Times New Roman"/>
          </a:endParaRPr>
        </a:p>
      </xdr:txBody>
    </xdr:sp>
    <xdr:clientData/>
  </xdr:twoCellAnchor>
  <xdr:twoCellAnchor editAs="twoCell">
    <xdr:from>
      <xdr:col>3</xdr:col>
      <xdr:colOff>133200</xdr:colOff>
      <xdr:row>88</xdr:row>
      <xdr:rowOff>34200</xdr:rowOff>
    </xdr:from>
    <xdr:to>
      <xdr:col>27</xdr:col>
      <xdr:colOff>183960</xdr:colOff>
      <xdr:row>88</xdr:row>
      <xdr:rowOff>34200</xdr:rowOff>
    </xdr:to>
    <xdr:sp>
      <xdr:nvSpPr>
        <xdr:cNvPr id="182" name="Line 1"/>
        <xdr:cNvSpPr/>
      </xdr:nvSpPr>
      <xdr:spPr>
        <a:xfrm>
          <a:off x="855000" y="1512180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87</xdr:row>
      <xdr:rowOff>21600</xdr:rowOff>
    </xdr:from>
    <xdr:to>
      <xdr:col>3</xdr:col>
      <xdr:colOff>39960</xdr:colOff>
      <xdr:row>89</xdr:row>
      <xdr:rowOff>21960</xdr:rowOff>
    </xdr:to>
    <xdr:sp>
      <xdr:nvSpPr>
        <xdr:cNvPr id="183" name="CustomShape 1"/>
        <xdr:cNvSpPr/>
      </xdr:nvSpPr>
      <xdr:spPr>
        <a:xfrm>
          <a:off x="0" y="14937480"/>
          <a:ext cx="761760" cy="34344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1,500,000</a:t>
          </a:r>
          <a:endParaRPr b="0" lang="en-US" sz="1000" spc="-1" strike="noStrike">
            <a:latin typeface="Times New Roman"/>
          </a:endParaRPr>
        </a:p>
      </xdr:txBody>
    </xdr:sp>
    <xdr:clientData/>
  </xdr:twoCellAnchor>
  <xdr:twoCellAnchor editAs="twoCell">
    <xdr:from>
      <xdr:col>3</xdr:col>
      <xdr:colOff>133200</xdr:colOff>
      <xdr:row>86</xdr:row>
      <xdr:rowOff>32400</xdr:rowOff>
    </xdr:from>
    <xdr:to>
      <xdr:col>27</xdr:col>
      <xdr:colOff>183960</xdr:colOff>
      <xdr:row>86</xdr:row>
      <xdr:rowOff>32400</xdr:rowOff>
    </xdr:to>
    <xdr:sp>
      <xdr:nvSpPr>
        <xdr:cNvPr id="184" name="Line 1"/>
        <xdr:cNvSpPr/>
      </xdr:nvSpPr>
      <xdr:spPr>
        <a:xfrm>
          <a:off x="855000" y="147769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85</xdr:row>
      <xdr:rowOff>19800</xdr:rowOff>
    </xdr:from>
    <xdr:to>
      <xdr:col>3</xdr:col>
      <xdr:colOff>39960</xdr:colOff>
      <xdr:row>87</xdr:row>
      <xdr:rowOff>20520</xdr:rowOff>
    </xdr:to>
    <xdr:sp>
      <xdr:nvSpPr>
        <xdr:cNvPr id="185" name="CustomShape 1"/>
        <xdr:cNvSpPr/>
      </xdr:nvSpPr>
      <xdr:spPr>
        <a:xfrm>
          <a:off x="0" y="14592960"/>
          <a:ext cx="761760" cy="34344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1,200,000</a:t>
          </a:r>
          <a:endParaRPr b="0" lang="en-US" sz="1000" spc="-1" strike="noStrike">
            <a:latin typeface="Times New Roman"/>
          </a:endParaRPr>
        </a:p>
      </xdr:txBody>
    </xdr:sp>
    <xdr:clientData/>
  </xdr:twoCellAnchor>
  <xdr:twoCellAnchor editAs="twoCell">
    <xdr:from>
      <xdr:col>3</xdr:col>
      <xdr:colOff>133200</xdr:colOff>
      <xdr:row>84</xdr:row>
      <xdr:rowOff>30600</xdr:rowOff>
    </xdr:from>
    <xdr:to>
      <xdr:col>27</xdr:col>
      <xdr:colOff>183960</xdr:colOff>
      <xdr:row>84</xdr:row>
      <xdr:rowOff>30600</xdr:rowOff>
    </xdr:to>
    <xdr:sp>
      <xdr:nvSpPr>
        <xdr:cNvPr id="186" name="Line 1"/>
        <xdr:cNvSpPr/>
      </xdr:nvSpPr>
      <xdr:spPr>
        <a:xfrm>
          <a:off x="855000" y="1443240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83</xdr:row>
      <xdr:rowOff>80640</xdr:rowOff>
    </xdr:from>
    <xdr:to>
      <xdr:col>3</xdr:col>
      <xdr:colOff>39960</xdr:colOff>
      <xdr:row>84</xdr:row>
      <xdr:rowOff>126720</xdr:rowOff>
    </xdr:to>
    <xdr:sp>
      <xdr:nvSpPr>
        <xdr:cNvPr id="187" name="CustomShape 1"/>
        <xdr:cNvSpPr/>
      </xdr:nvSpPr>
      <xdr:spPr>
        <a:xfrm>
          <a:off x="0" y="1431072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900,000</a:t>
          </a:r>
          <a:endParaRPr b="0" lang="en-US" sz="1000" spc="-1" strike="noStrike">
            <a:latin typeface="Times New Roman"/>
          </a:endParaRPr>
        </a:p>
      </xdr:txBody>
    </xdr:sp>
    <xdr:clientData/>
  </xdr:twoCellAnchor>
  <xdr:twoCellAnchor editAs="twoCell">
    <xdr:from>
      <xdr:col>3</xdr:col>
      <xdr:colOff>133200</xdr:colOff>
      <xdr:row>82</xdr:row>
      <xdr:rowOff>28800</xdr:rowOff>
    </xdr:from>
    <xdr:to>
      <xdr:col>27</xdr:col>
      <xdr:colOff>183960</xdr:colOff>
      <xdr:row>82</xdr:row>
      <xdr:rowOff>28800</xdr:rowOff>
    </xdr:to>
    <xdr:sp>
      <xdr:nvSpPr>
        <xdr:cNvPr id="188" name="Line 1"/>
        <xdr:cNvSpPr/>
      </xdr:nvSpPr>
      <xdr:spPr>
        <a:xfrm>
          <a:off x="855000" y="140875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81</xdr:row>
      <xdr:rowOff>78840</xdr:rowOff>
    </xdr:from>
    <xdr:to>
      <xdr:col>3</xdr:col>
      <xdr:colOff>39960</xdr:colOff>
      <xdr:row>82</xdr:row>
      <xdr:rowOff>125280</xdr:rowOff>
    </xdr:to>
    <xdr:sp>
      <xdr:nvSpPr>
        <xdr:cNvPr id="189" name="CustomShape 1"/>
        <xdr:cNvSpPr/>
      </xdr:nvSpPr>
      <xdr:spPr>
        <a:xfrm>
          <a:off x="0" y="1396620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3</xdr:col>
      <xdr:colOff>133200</xdr:colOff>
      <xdr:row>80</xdr:row>
      <xdr:rowOff>27000</xdr:rowOff>
    </xdr:from>
    <xdr:to>
      <xdr:col>27</xdr:col>
      <xdr:colOff>183960</xdr:colOff>
      <xdr:row>80</xdr:row>
      <xdr:rowOff>27000</xdr:rowOff>
    </xdr:to>
    <xdr:sp>
      <xdr:nvSpPr>
        <xdr:cNvPr id="190" name="Line 1"/>
        <xdr:cNvSpPr/>
      </xdr:nvSpPr>
      <xdr:spPr>
        <a:xfrm>
          <a:off x="855000" y="1374300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79</xdr:row>
      <xdr:rowOff>77040</xdr:rowOff>
    </xdr:from>
    <xdr:to>
      <xdr:col>3</xdr:col>
      <xdr:colOff>39960</xdr:colOff>
      <xdr:row>80</xdr:row>
      <xdr:rowOff>123120</xdr:rowOff>
    </xdr:to>
    <xdr:sp>
      <xdr:nvSpPr>
        <xdr:cNvPr id="191" name="CustomShape 1"/>
        <xdr:cNvSpPr/>
      </xdr:nvSpPr>
      <xdr:spPr>
        <a:xfrm>
          <a:off x="0" y="1362132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a:t>
          </a:r>
          <a:endParaRPr b="0" lang="en-US" sz="1000" spc="-1" strike="noStrike">
            <a:latin typeface="Times New Roman"/>
          </a:endParaRPr>
        </a:p>
      </xdr:txBody>
    </xdr:sp>
    <xdr:clientData/>
  </xdr:twoCellAnchor>
  <xdr:twoCellAnchor editAs="twoCell">
    <xdr:from>
      <xdr:col>3</xdr:col>
      <xdr:colOff>133200</xdr:colOff>
      <xdr:row>78</xdr:row>
      <xdr:rowOff>25200</xdr:rowOff>
    </xdr:from>
    <xdr:to>
      <xdr:col>27</xdr:col>
      <xdr:colOff>183960</xdr:colOff>
      <xdr:row>78</xdr:row>
      <xdr:rowOff>25200</xdr:rowOff>
    </xdr:to>
    <xdr:sp>
      <xdr:nvSpPr>
        <xdr:cNvPr id="192" name="Line 1"/>
        <xdr:cNvSpPr/>
      </xdr:nvSpPr>
      <xdr:spPr>
        <a:xfrm>
          <a:off x="855000" y="133981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0</xdr:colOff>
      <xdr:row>77</xdr:row>
      <xdr:rowOff>75240</xdr:rowOff>
    </xdr:from>
    <xdr:to>
      <xdr:col>3</xdr:col>
      <xdr:colOff>39960</xdr:colOff>
      <xdr:row>78</xdr:row>
      <xdr:rowOff>121680</xdr:rowOff>
    </xdr:to>
    <xdr:sp>
      <xdr:nvSpPr>
        <xdr:cNvPr id="193" name="CustomShape 1"/>
        <xdr:cNvSpPr/>
      </xdr:nvSpPr>
      <xdr:spPr>
        <a:xfrm>
          <a:off x="0" y="1327680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xdr:col>
      <xdr:colOff>133200</xdr:colOff>
      <xdr:row>78</xdr:row>
      <xdr:rowOff>25560</xdr:rowOff>
    </xdr:from>
    <xdr:to>
      <xdr:col>27</xdr:col>
      <xdr:colOff>183600</xdr:colOff>
      <xdr:row>92</xdr:row>
      <xdr:rowOff>37800</xdr:rowOff>
    </xdr:to>
    <xdr:sp>
      <xdr:nvSpPr>
        <xdr:cNvPr id="194" name="CustomShape 1"/>
        <xdr:cNvSpPr/>
      </xdr:nvSpPr>
      <xdr:spPr>
        <a:xfrm>
          <a:off x="855000" y="13398480"/>
          <a:ext cx="5826240" cy="241272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23</xdr:col>
      <xdr:colOff>133200</xdr:colOff>
      <xdr:row>79</xdr:row>
      <xdr:rowOff>120960</xdr:rowOff>
    </xdr:from>
    <xdr:to>
      <xdr:col>23</xdr:col>
      <xdr:colOff>133200</xdr:colOff>
      <xdr:row>88</xdr:row>
      <xdr:rowOff>142560</xdr:rowOff>
    </xdr:to>
    <xdr:sp>
      <xdr:nvSpPr>
        <xdr:cNvPr id="195" name="Line 1"/>
        <xdr:cNvSpPr/>
      </xdr:nvSpPr>
      <xdr:spPr>
        <a:xfrm flipV="1">
          <a:off x="5668200" y="13665240"/>
          <a:ext cx="0" cy="1564920"/>
        </a:xfrm>
        <a:prstGeom prst="line">
          <a:avLst/>
        </a:prstGeom>
        <a:ln w="6336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12600</xdr:colOff>
      <xdr:row>88</xdr:row>
      <xdr:rowOff>72720</xdr:rowOff>
    </xdr:from>
    <xdr:to>
      <xdr:col>27</xdr:col>
      <xdr:colOff>52560</xdr:colOff>
      <xdr:row>90</xdr:row>
      <xdr:rowOff>73440</xdr:rowOff>
    </xdr:to>
    <xdr:sp>
      <xdr:nvSpPr>
        <xdr:cNvPr id="196" name="CustomShape 1"/>
        <xdr:cNvSpPr/>
      </xdr:nvSpPr>
      <xdr:spPr>
        <a:xfrm>
          <a:off x="5788440" y="15160320"/>
          <a:ext cx="761760" cy="34344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1,594,231</a:t>
          </a:r>
          <a:endParaRPr b="0" lang="en-US" sz="1000" spc="-1" strike="noStrike">
            <a:latin typeface="Times New Roman"/>
          </a:endParaRPr>
        </a:p>
      </xdr:txBody>
    </xdr:sp>
    <xdr:clientData/>
  </xdr:twoCellAnchor>
  <xdr:twoCellAnchor editAs="twoCell">
    <xdr:from>
      <xdr:col>23</xdr:col>
      <xdr:colOff>44280</xdr:colOff>
      <xdr:row>88</xdr:row>
      <xdr:rowOff>142560</xdr:rowOff>
    </xdr:from>
    <xdr:to>
      <xdr:col>24</xdr:col>
      <xdr:colOff>12600</xdr:colOff>
      <xdr:row>88</xdr:row>
      <xdr:rowOff>142560</xdr:rowOff>
    </xdr:to>
    <xdr:sp>
      <xdr:nvSpPr>
        <xdr:cNvPr id="197" name="Line 1"/>
        <xdr:cNvSpPr/>
      </xdr:nvSpPr>
      <xdr:spPr>
        <a:xfrm>
          <a:off x="5579280" y="15230160"/>
          <a:ext cx="2091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12600</xdr:colOff>
      <xdr:row>78</xdr:row>
      <xdr:rowOff>56520</xdr:rowOff>
    </xdr:from>
    <xdr:to>
      <xdr:col>27</xdr:col>
      <xdr:colOff>52560</xdr:colOff>
      <xdr:row>79</xdr:row>
      <xdr:rowOff>102960</xdr:rowOff>
    </xdr:to>
    <xdr:sp>
      <xdr:nvSpPr>
        <xdr:cNvPr id="198" name="CustomShape 1"/>
        <xdr:cNvSpPr/>
      </xdr:nvSpPr>
      <xdr:spPr>
        <a:xfrm>
          <a:off x="5788440" y="134294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232,563</a:t>
          </a:r>
          <a:endParaRPr b="0" lang="en-US" sz="1000" spc="-1" strike="noStrike">
            <a:latin typeface="Times New Roman"/>
          </a:endParaRPr>
        </a:p>
      </xdr:txBody>
    </xdr:sp>
    <xdr:clientData/>
  </xdr:twoCellAnchor>
  <xdr:twoCellAnchor editAs="twoCell">
    <xdr:from>
      <xdr:col>23</xdr:col>
      <xdr:colOff>44280</xdr:colOff>
      <xdr:row>79</xdr:row>
      <xdr:rowOff>120960</xdr:rowOff>
    </xdr:from>
    <xdr:to>
      <xdr:col>24</xdr:col>
      <xdr:colOff>12600</xdr:colOff>
      <xdr:row>79</xdr:row>
      <xdr:rowOff>120960</xdr:rowOff>
    </xdr:to>
    <xdr:sp>
      <xdr:nvSpPr>
        <xdr:cNvPr id="199" name="Line 1"/>
        <xdr:cNvSpPr/>
      </xdr:nvSpPr>
      <xdr:spPr>
        <a:xfrm>
          <a:off x="5579280" y="13665240"/>
          <a:ext cx="2091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133200</xdr:colOff>
      <xdr:row>80</xdr:row>
      <xdr:rowOff>136080</xdr:rowOff>
    </xdr:from>
    <xdr:to>
      <xdr:col>23</xdr:col>
      <xdr:colOff>133200</xdr:colOff>
      <xdr:row>81</xdr:row>
      <xdr:rowOff>8640</xdr:rowOff>
    </xdr:to>
    <xdr:sp>
      <xdr:nvSpPr>
        <xdr:cNvPr id="200" name="Line 1"/>
        <xdr:cNvSpPr/>
      </xdr:nvSpPr>
      <xdr:spPr>
        <a:xfrm>
          <a:off x="4705560" y="13852080"/>
          <a:ext cx="962640" cy="439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12600</xdr:colOff>
      <xdr:row>80</xdr:row>
      <xdr:rowOff>161640</xdr:rowOff>
    </xdr:from>
    <xdr:to>
      <xdr:col>27</xdr:col>
      <xdr:colOff>52560</xdr:colOff>
      <xdr:row>82</xdr:row>
      <xdr:rowOff>36720</xdr:rowOff>
    </xdr:to>
    <xdr:sp>
      <xdr:nvSpPr>
        <xdr:cNvPr id="201" name="CustomShape 1"/>
        <xdr:cNvSpPr/>
      </xdr:nvSpPr>
      <xdr:spPr>
        <a:xfrm>
          <a:off x="5788440" y="138776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467,512</a:t>
          </a:r>
          <a:endParaRPr b="0" lang="en-US" sz="1000" spc="-1" strike="noStrike">
            <a:latin typeface="Times New Roman"/>
          </a:endParaRPr>
        </a:p>
      </xdr:txBody>
    </xdr:sp>
    <xdr:clientData/>
  </xdr:twoCellAnchor>
  <xdr:twoCellAnchor editAs="twoCell">
    <xdr:from>
      <xdr:col>23</xdr:col>
      <xdr:colOff>82440</xdr:colOff>
      <xdr:row>80</xdr:row>
      <xdr:rowOff>168840</xdr:rowOff>
    </xdr:from>
    <xdr:to>
      <xdr:col>23</xdr:col>
      <xdr:colOff>183600</xdr:colOff>
      <xdr:row>81</xdr:row>
      <xdr:rowOff>98640</xdr:rowOff>
    </xdr:to>
    <xdr:sp>
      <xdr:nvSpPr>
        <xdr:cNvPr id="202" name="CustomShape 1"/>
        <xdr:cNvSpPr/>
      </xdr:nvSpPr>
      <xdr:spPr>
        <a:xfrm>
          <a:off x="5617440" y="13884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82440</xdr:colOff>
      <xdr:row>80</xdr:row>
      <xdr:rowOff>119880</xdr:rowOff>
    </xdr:from>
    <xdr:to>
      <xdr:col>19</xdr:col>
      <xdr:colOff>133200</xdr:colOff>
      <xdr:row>80</xdr:row>
      <xdr:rowOff>136080</xdr:rowOff>
    </xdr:to>
    <xdr:sp>
      <xdr:nvSpPr>
        <xdr:cNvPr id="203" name="Line 1"/>
        <xdr:cNvSpPr/>
      </xdr:nvSpPr>
      <xdr:spPr>
        <a:xfrm>
          <a:off x="3692160" y="13835880"/>
          <a:ext cx="1013400" cy="162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82440</xdr:colOff>
      <xdr:row>80</xdr:row>
      <xdr:rowOff>123840</xdr:rowOff>
    </xdr:from>
    <xdr:to>
      <xdr:col>19</xdr:col>
      <xdr:colOff>183600</xdr:colOff>
      <xdr:row>81</xdr:row>
      <xdr:rowOff>53640</xdr:rowOff>
    </xdr:to>
    <xdr:sp>
      <xdr:nvSpPr>
        <xdr:cNvPr id="204" name="CustomShape 1"/>
        <xdr:cNvSpPr/>
      </xdr:nvSpPr>
      <xdr:spPr>
        <a:xfrm>
          <a:off x="4654800" y="13839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17</xdr:col>
      <xdr:colOff>171360</xdr:colOff>
      <xdr:row>81</xdr:row>
      <xdr:rowOff>59400</xdr:rowOff>
    </xdr:from>
    <xdr:to>
      <xdr:col>20</xdr:col>
      <xdr:colOff>185400</xdr:colOff>
      <xdr:row>82</xdr:row>
      <xdr:rowOff>105840</xdr:rowOff>
    </xdr:to>
    <xdr:sp>
      <xdr:nvSpPr>
        <xdr:cNvPr id="205" name="CustomShape 1"/>
        <xdr:cNvSpPr/>
      </xdr:nvSpPr>
      <xdr:spPr>
        <a:xfrm>
          <a:off x="4262400" y="1394676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428,385</a:t>
          </a:r>
          <a:endParaRPr b="0" lang="en-US" sz="1000" spc="-1" strike="noStrike">
            <a:latin typeface="Times New Roman"/>
          </a:endParaRPr>
        </a:p>
      </xdr:txBody>
    </xdr:sp>
    <xdr:clientData/>
  </xdr:twoCellAnchor>
  <xdr:twoCellAnchor editAs="twoCell">
    <xdr:from>
      <xdr:col>11</xdr:col>
      <xdr:colOff>31680</xdr:colOff>
      <xdr:row>80</xdr:row>
      <xdr:rowOff>97920</xdr:rowOff>
    </xdr:from>
    <xdr:to>
      <xdr:col>15</xdr:col>
      <xdr:colOff>82440</xdr:colOff>
      <xdr:row>80</xdr:row>
      <xdr:rowOff>119880</xdr:rowOff>
    </xdr:to>
    <xdr:sp>
      <xdr:nvSpPr>
        <xdr:cNvPr id="206" name="Line 1"/>
        <xdr:cNvSpPr/>
      </xdr:nvSpPr>
      <xdr:spPr>
        <a:xfrm>
          <a:off x="2678760" y="13813920"/>
          <a:ext cx="1013400" cy="219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31680</xdr:colOff>
      <xdr:row>80</xdr:row>
      <xdr:rowOff>113040</xdr:rowOff>
    </xdr:from>
    <xdr:to>
      <xdr:col>15</xdr:col>
      <xdr:colOff>132840</xdr:colOff>
      <xdr:row>81</xdr:row>
      <xdr:rowOff>42840</xdr:rowOff>
    </xdr:to>
    <xdr:sp>
      <xdr:nvSpPr>
        <xdr:cNvPr id="207" name="CustomShape 1"/>
        <xdr:cNvSpPr/>
      </xdr:nvSpPr>
      <xdr:spPr>
        <a:xfrm>
          <a:off x="3641400" y="138290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120600</xdr:colOff>
      <xdr:row>81</xdr:row>
      <xdr:rowOff>48600</xdr:rowOff>
    </xdr:from>
    <xdr:to>
      <xdr:col>16</xdr:col>
      <xdr:colOff>160200</xdr:colOff>
      <xdr:row>82</xdr:row>
      <xdr:rowOff>95040</xdr:rowOff>
    </xdr:to>
    <xdr:sp>
      <xdr:nvSpPr>
        <xdr:cNvPr id="208" name="CustomShape 1"/>
        <xdr:cNvSpPr/>
      </xdr:nvSpPr>
      <xdr:spPr>
        <a:xfrm>
          <a:off x="3249000" y="139359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418,940</a:t>
          </a:r>
          <a:endParaRPr b="0" lang="en-US" sz="1000" spc="-1" strike="noStrike">
            <a:latin typeface="Times New Roman"/>
          </a:endParaRPr>
        </a:p>
      </xdr:txBody>
    </xdr:sp>
    <xdr:clientData/>
  </xdr:twoCellAnchor>
  <xdr:twoCellAnchor editAs="twoCell">
    <xdr:from>
      <xdr:col>6</xdr:col>
      <xdr:colOff>190440</xdr:colOff>
      <xdr:row>80</xdr:row>
      <xdr:rowOff>78480</xdr:rowOff>
    </xdr:from>
    <xdr:to>
      <xdr:col>11</xdr:col>
      <xdr:colOff>31680</xdr:colOff>
      <xdr:row>80</xdr:row>
      <xdr:rowOff>97920</xdr:rowOff>
    </xdr:to>
    <xdr:sp>
      <xdr:nvSpPr>
        <xdr:cNvPr id="209" name="Line 1"/>
        <xdr:cNvSpPr/>
      </xdr:nvSpPr>
      <xdr:spPr>
        <a:xfrm>
          <a:off x="1634400" y="13794480"/>
          <a:ext cx="1044360" cy="19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190440</xdr:colOff>
      <xdr:row>80</xdr:row>
      <xdr:rowOff>106560</xdr:rowOff>
    </xdr:from>
    <xdr:to>
      <xdr:col>11</xdr:col>
      <xdr:colOff>82080</xdr:colOff>
      <xdr:row>81</xdr:row>
      <xdr:rowOff>36360</xdr:rowOff>
    </xdr:to>
    <xdr:sp>
      <xdr:nvSpPr>
        <xdr:cNvPr id="210" name="CustomShape 1"/>
        <xdr:cNvSpPr/>
      </xdr:nvSpPr>
      <xdr:spPr>
        <a:xfrm>
          <a:off x="2597040" y="1382256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69840</xdr:colOff>
      <xdr:row>81</xdr:row>
      <xdr:rowOff>42120</xdr:rowOff>
    </xdr:from>
    <xdr:to>
      <xdr:col>12</xdr:col>
      <xdr:colOff>109440</xdr:colOff>
      <xdr:row>82</xdr:row>
      <xdr:rowOff>88560</xdr:rowOff>
    </xdr:to>
    <xdr:sp>
      <xdr:nvSpPr>
        <xdr:cNvPr id="211" name="CustomShape 1"/>
        <xdr:cNvSpPr/>
      </xdr:nvSpPr>
      <xdr:spPr>
        <a:xfrm>
          <a:off x="2235600" y="139294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413,257</a:t>
          </a:r>
          <a:endParaRPr b="0" lang="en-US" sz="1000" spc="-1" strike="noStrike">
            <a:latin typeface="Times New Roman"/>
          </a:endParaRPr>
        </a:p>
      </xdr:txBody>
    </xdr:sp>
    <xdr:clientData/>
  </xdr:twoCellAnchor>
  <xdr:twoCellAnchor editAs="twoCell">
    <xdr:from>
      <xdr:col>6</xdr:col>
      <xdr:colOff>139680</xdr:colOff>
      <xdr:row>80</xdr:row>
      <xdr:rowOff>99720</xdr:rowOff>
    </xdr:from>
    <xdr:to>
      <xdr:col>7</xdr:col>
      <xdr:colOff>31320</xdr:colOff>
      <xdr:row>81</xdr:row>
      <xdr:rowOff>29520</xdr:rowOff>
    </xdr:to>
    <xdr:sp>
      <xdr:nvSpPr>
        <xdr:cNvPr id="212" name="CustomShape 1"/>
        <xdr:cNvSpPr/>
      </xdr:nvSpPr>
      <xdr:spPr>
        <a:xfrm>
          <a:off x="1583640" y="1381572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xdr:col>
      <xdr:colOff>19080</xdr:colOff>
      <xdr:row>81</xdr:row>
      <xdr:rowOff>35280</xdr:rowOff>
    </xdr:from>
    <xdr:to>
      <xdr:col>8</xdr:col>
      <xdr:colOff>58680</xdr:colOff>
      <xdr:row>82</xdr:row>
      <xdr:rowOff>81720</xdr:rowOff>
    </xdr:to>
    <xdr:sp>
      <xdr:nvSpPr>
        <xdr:cNvPr id="213" name="CustomShape 1"/>
        <xdr:cNvSpPr/>
      </xdr:nvSpPr>
      <xdr:spPr>
        <a:xfrm>
          <a:off x="1222200" y="139226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407,403</a:t>
          </a:r>
          <a:endParaRPr b="0" lang="en-US" sz="1000" spc="-1" strike="noStrike">
            <a:latin typeface="Times New Roman"/>
          </a:endParaRPr>
        </a:p>
      </xdr:txBody>
    </xdr:sp>
    <xdr:clientData/>
  </xdr:twoCellAnchor>
  <xdr:twoCellAnchor editAs="twoCell">
    <xdr:from>
      <xdr:col>22</xdr:col>
      <xdr:colOff>127080</xdr:colOff>
      <xdr:row>92</xdr:row>
      <xdr:rowOff>56160</xdr:rowOff>
    </xdr:from>
    <xdr:to>
      <xdr:col>25</xdr:col>
      <xdr:colOff>167040</xdr:colOff>
      <xdr:row>93</xdr:row>
      <xdr:rowOff>102600</xdr:rowOff>
    </xdr:to>
    <xdr:sp>
      <xdr:nvSpPr>
        <xdr:cNvPr id="214" name="CustomShape 1"/>
        <xdr:cNvSpPr/>
      </xdr:nvSpPr>
      <xdr:spPr>
        <a:xfrm>
          <a:off x="542160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127080</xdr:colOff>
      <xdr:row>92</xdr:row>
      <xdr:rowOff>56160</xdr:rowOff>
    </xdr:from>
    <xdr:to>
      <xdr:col>21</xdr:col>
      <xdr:colOff>167040</xdr:colOff>
      <xdr:row>93</xdr:row>
      <xdr:rowOff>102600</xdr:rowOff>
    </xdr:to>
    <xdr:sp>
      <xdr:nvSpPr>
        <xdr:cNvPr id="215" name="CustomShape 1"/>
        <xdr:cNvSpPr/>
      </xdr:nvSpPr>
      <xdr:spPr>
        <a:xfrm>
          <a:off x="445896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76320</xdr:colOff>
      <xdr:row>92</xdr:row>
      <xdr:rowOff>56160</xdr:rowOff>
    </xdr:from>
    <xdr:to>
      <xdr:col>17</xdr:col>
      <xdr:colOff>116280</xdr:colOff>
      <xdr:row>93</xdr:row>
      <xdr:rowOff>102600</xdr:rowOff>
    </xdr:to>
    <xdr:sp>
      <xdr:nvSpPr>
        <xdr:cNvPr id="216" name="CustomShape 1"/>
        <xdr:cNvSpPr/>
      </xdr:nvSpPr>
      <xdr:spPr>
        <a:xfrm>
          <a:off x="344556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10</xdr:col>
      <xdr:colOff>25560</xdr:colOff>
      <xdr:row>92</xdr:row>
      <xdr:rowOff>56160</xdr:rowOff>
    </xdr:from>
    <xdr:to>
      <xdr:col>13</xdr:col>
      <xdr:colOff>65520</xdr:colOff>
      <xdr:row>93</xdr:row>
      <xdr:rowOff>102600</xdr:rowOff>
    </xdr:to>
    <xdr:sp>
      <xdr:nvSpPr>
        <xdr:cNvPr id="217" name="CustomShape 1"/>
        <xdr:cNvSpPr/>
      </xdr:nvSpPr>
      <xdr:spPr>
        <a:xfrm>
          <a:off x="243216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5</xdr:col>
      <xdr:colOff>184320</xdr:colOff>
      <xdr:row>92</xdr:row>
      <xdr:rowOff>56160</xdr:rowOff>
    </xdr:from>
    <xdr:to>
      <xdr:col>8</xdr:col>
      <xdr:colOff>223920</xdr:colOff>
      <xdr:row>93</xdr:row>
      <xdr:rowOff>102600</xdr:rowOff>
    </xdr:to>
    <xdr:sp>
      <xdr:nvSpPr>
        <xdr:cNvPr id="218" name="CustomShape 1"/>
        <xdr:cNvSpPr/>
      </xdr:nvSpPr>
      <xdr:spPr>
        <a:xfrm>
          <a:off x="138744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23</xdr:col>
      <xdr:colOff>82440</xdr:colOff>
      <xdr:row>80</xdr:row>
      <xdr:rowOff>129240</xdr:rowOff>
    </xdr:from>
    <xdr:to>
      <xdr:col>23</xdr:col>
      <xdr:colOff>183600</xdr:colOff>
      <xdr:row>81</xdr:row>
      <xdr:rowOff>59040</xdr:rowOff>
    </xdr:to>
    <xdr:sp>
      <xdr:nvSpPr>
        <xdr:cNvPr id="219" name="CustomShape 1"/>
        <xdr:cNvSpPr/>
      </xdr:nvSpPr>
      <xdr:spPr>
        <a:xfrm>
          <a:off x="5617440" y="138452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12600</xdr:colOff>
      <xdr:row>79</xdr:row>
      <xdr:rowOff>166320</xdr:rowOff>
    </xdr:from>
    <xdr:to>
      <xdr:col>27</xdr:col>
      <xdr:colOff>52560</xdr:colOff>
      <xdr:row>81</xdr:row>
      <xdr:rowOff>41040</xdr:rowOff>
    </xdr:to>
    <xdr:sp>
      <xdr:nvSpPr>
        <xdr:cNvPr id="220" name="CustomShape 1"/>
        <xdr:cNvSpPr/>
      </xdr:nvSpPr>
      <xdr:spPr>
        <a:xfrm>
          <a:off x="5788440" y="137106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433,103</a:t>
          </a:r>
          <a:endParaRPr b="0" lang="en-US" sz="1000" spc="-1" strike="noStrike">
            <a:latin typeface="Times New Roman"/>
          </a:endParaRPr>
        </a:p>
      </xdr:txBody>
    </xdr:sp>
    <xdr:clientData/>
  </xdr:twoCellAnchor>
  <xdr:twoCellAnchor editAs="twoCell">
    <xdr:from>
      <xdr:col>19</xdr:col>
      <xdr:colOff>82440</xdr:colOff>
      <xdr:row>80</xdr:row>
      <xdr:rowOff>85320</xdr:rowOff>
    </xdr:from>
    <xdr:to>
      <xdr:col>19</xdr:col>
      <xdr:colOff>183600</xdr:colOff>
      <xdr:row>81</xdr:row>
      <xdr:rowOff>15120</xdr:rowOff>
    </xdr:to>
    <xdr:sp>
      <xdr:nvSpPr>
        <xdr:cNvPr id="221" name="CustomShape 1"/>
        <xdr:cNvSpPr/>
      </xdr:nvSpPr>
      <xdr:spPr>
        <a:xfrm>
          <a:off x="4654800" y="138013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17</xdr:col>
      <xdr:colOff>171360</xdr:colOff>
      <xdr:row>79</xdr:row>
      <xdr:rowOff>46080</xdr:rowOff>
    </xdr:from>
    <xdr:to>
      <xdr:col>20</xdr:col>
      <xdr:colOff>185400</xdr:colOff>
      <xdr:row>80</xdr:row>
      <xdr:rowOff>92160</xdr:rowOff>
    </xdr:to>
    <xdr:sp>
      <xdr:nvSpPr>
        <xdr:cNvPr id="222" name="CustomShape 1"/>
        <xdr:cNvSpPr/>
      </xdr:nvSpPr>
      <xdr:spPr>
        <a:xfrm>
          <a:off x="4262400" y="1359036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394,851</a:t>
          </a:r>
          <a:endParaRPr b="0" lang="en-US" sz="1000" spc="-1" strike="noStrike">
            <a:latin typeface="Times New Roman"/>
          </a:endParaRPr>
        </a:p>
      </xdr:txBody>
    </xdr:sp>
    <xdr:clientData/>
  </xdr:twoCellAnchor>
  <xdr:twoCellAnchor editAs="twoCell">
    <xdr:from>
      <xdr:col>15</xdr:col>
      <xdr:colOff>31680</xdr:colOff>
      <xdr:row>80</xdr:row>
      <xdr:rowOff>69120</xdr:rowOff>
    </xdr:from>
    <xdr:to>
      <xdr:col>15</xdr:col>
      <xdr:colOff>132840</xdr:colOff>
      <xdr:row>80</xdr:row>
      <xdr:rowOff>170280</xdr:rowOff>
    </xdr:to>
    <xdr:sp>
      <xdr:nvSpPr>
        <xdr:cNvPr id="223" name="CustomShape 1"/>
        <xdr:cNvSpPr/>
      </xdr:nvSpPr>
      <xdr:spPr>
        <a:xfrm>
          <a:off x="3641400" y="137851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120600</xdr:colOff>
      <xdr:row>79</xdr:row>
      <xdr:rowOff>29880</xdr:rowOff>
    </xdr:from>
    <xdr:to>
      <xdr:col>16</xdr:col>
      <xdr:colOff>160200</xdr:colOff>
      <xdr:row>80</xdr:row>
      <xdr:rowOff>75960</xdr:rowOff>
    </xdr:to>
    <xdr:sp>
      <xdr:nvSpPr>
        <xdr:cNvPr id="224" name="CustomShape 1"/>
        <xdr:cNvSpPr/>
      </xdr:nvSpPr>
      <xdr:spPr>
        <a:xfrm>
          <a:off x="3249000" y="135741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380,681</a:t>
          </a:r>
          <a:endParaRPr b="0" lang="en-US" sz="1000" spc="-1" strike="noStrike">
            <a:latin typeface="Times New Roman"/>
          </a:endParaRPr>
        </a:p>
      </xdr:txBody>
    </xdr:sp>
    <xdr:clientData/>
  </xdr:twoCellAnchor>
  <xdr:twoCellAnchor editAs="twoCell">
    <xdr:from>
      <xdr:col>10</xdr:col>
      <xdr:colOff>190440</xdr:colOff>
      <xdr:row>80</xdr:row>
      <xdr:rowOff>47160</xdr:rowOff>
    </xdr:from>
    <xdr:to>
      <xdr:col>11</xdr:col>
      <xdr:colOff>82080</xdr:colOff>
      <xdr:row>80</xdr:row>
      <xdr:rowOff>148320</xdr:rowOff>
    </xdr:to>
    <xdr:sp>
      <xdr:nvSpPr>
        <xdr:cNvPr id="225" name="CustomShape 1"/>
        <xdr:cNvSpPr/>
      </xdr:nvSpPr>
      <xdr:spPr>
        <a:xfrm>
          <a:off x="2597040" y="1376316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69840</xdr:colOff>
      <xdr:row>79</xdr:row>
      <xdr:rowOff>8280</xdr:rowOff>
    </xdr:from>
    <xdr:to>
      <xdr:col>12</xdr:col>
      <xdr:colOff>109440</xdr:colOff>
      <xdr:row>80</xdr:row>
      <xdr:rowOff>54360</xdr:rowOff>
    </xdr:to>
    <xdr:sp>
      <xdr:nvSpPr>
        <xdr:cNvPr id="226" name="CustomShape 1"/>
        <xdr:cNvSpPr/>
      </xdr:nvSpPr>
      <xdr:spPr>
        <a:xfrm>
          <a:off x="2235600" y="135525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361,691</a:t>
          </a:r>
          <a:endParaRPr b="0" lang="en-US" sz="1000" spc="-1" strike="noStrike">
            <a:latin typeface="Times New Roman"/>
          </a:endParaRPr>
        </a:p>
      </xdr:txBody>
    </xdr:sp>
    <xdr:clientData/>
  </xdr:twoCellAnchor>
  <xdr:twoCellAnchor editAs="twoCell">
    <xdr:from>
      <xdr:col>6</xdr:col>
      <xdr:colOff>139680</xdr:colOff>
      <xdr:row>80</xdr:row>
      <xdr:rowOff>27720</xdr:rowOff>
    </xdr:from>
    <xdr:to>
      <xdr:col>7</xdr:col>
      <xdr:colOff>31320</xdr:colOff>
      <xdr:row>80</xdr:row>
      <xdr:rowOff>128880</xdr:rowOff>
    </xdr:to>
    <xdr:sp>
      <xdr:nvSpPr>
        <xdr:cNvPr id="227" name="CustomShape 1"/>
        <xdr:cNvSpPr/>
      </xdr:nvSpPr>
      <xdr:spPr>
        <a:xfrm>
          <a:off x="1583640" y="1374372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xdr:col>
      <xdr:colOff>19080</xdr:colOff>
      <xdr:row>78</xdr:row>
      <xdr:rowOff>160200</xdr:rowOff>
    </xdr:from>
    <xdr:to>
      <xdr:col>8</xdr:col>
      <xdr:colOff>58680</xdr:colOff>
      <xdr:row>80</xdr:row>
      <xdr:rowOff>34920</xdr:rowOff>
    </xdr:to>
    <xdr:sp>
      <xdr:nvSpPr>
        <xdr:cNvPr id="228" name="CustomShape 1"/>
        <xdr:cNvSpPr/>
      </xdr:nvSpPr>
      <xdr:spPr>
        <a:xfrm>
          <a:off x="1222200" y="135331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344,724</a:t>
          </a:r>
          <a:endParaRPr b="0" lang="en-US" sz="1000" spc="-1" strike="noStrike">
            <a:latin typeface="Times New Roman"/>
          </a:endParaRPr>
        </a:p>
      </xdr:txBody>
    </xdr:sp>
    <xdr:clientData/>
  </xdr:twoCellAnchor>
  <xdr:twoCellAnchor editAs="twoCell">
    <xdr:from>
      <xdr:col>61</xdr:col>
      <xdr:colOff>44280</xdr:colOff>
      <xdr:row>73</xdr:row>
      <xdr:rowOff>120600</xdr:rowOff>
    </xdr:from>
    <xdr:to>
      <xdr:col>85</xdr:col>
      <xdr:colOff>94680</xdr:colOff>
      <xdr:row>75</xdr:row>
      <xdr:rowOff>94680</xdr:rowOff>
    </xdr:to>
    <xdr:sp>
      <xdr:nvSpPr>
        <xdr:cNvPr id="229" name="CustomShape 1"/>
        <xdr:cNvSpPr/>
      </xdr:nvSpPr>
      <xdr:spPr>
        <a:xfrm>
          <a:off x="14724720" y="12636360"/>
          <a:ext cx="5826240" cy="3168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給与水準   （国との比較）</a:t>
          </a:r>
          <a:endParaRPr b="0" lang="en-US" sz="1600" spc="-1" strike="noStrike">
            <a:latin typeface="Times New Roman"/>
          </a:endParaRPr>
        </a:p>
      </xdr:txBody>
    </xdr:sp>
    <xdr:clientData/>
  </xdr:twoCellAnchor>
  <xdr:twoCellAnchor editAs="twoCell">
    <xdr:from>
      <xdr:col>65</xdr:col>
      <xdr:colOff>30240</xdr:colOff>
      <xdr:row>75</xdr:row>
      <xdr:rowOff>139680</xdr:rowOff>
    </xdr:from>
    <xdr:to>
      <xdr:col>71</xdr:col>
      <xdr:colOff>239760</xdr:colOff>
      <xdr:row>77</xdr:row>
      <xdr:rowOff>105120</xdr:rowOff>
    </xdr:to>
    <xdr:sp>
      <xdr:nvSpPr>
        <xdr:cNvPr id="230" name="CustomShape 1"/>
        <xdr:cNvSpPr/>
      </xdr:nvSpPr>
      <xdr:spPr>
        <a:xfrm>
          <a:off x="15673320" y="12998160"/>
          <a:ext cx="1653480" cy="308520"/>
        </a:xfrm>
        <a:prstGeom prst="rect">
          <a:avLst/>
        </a:prstGeom>
        <a:noFill/>
        <a:ln>
          <a:noFill/>
        </a:ln>
      </xdr:spPr>
      <xdr:style>
        <a:lnRef idx="0"/>
        <a:fillRef idx="0"/>
        <a:effectRef idx="0"/>
        <a:fontRef idx="minor"/>
      </xdr:style>
      <xdr:txBody>
        <a:bodyPr wrap="none" lIns="90000" rIns="90000" tIns="45000" bIns="45000" anchor="b">
          <a:noAutofit/>
        </a:bodyPr>
        <a:p>
          <a:pPr algn="ctr">
            <a:lnSpc>
              <a:spcPct val="100000"/>
            </a:lnSpc>
          </a:pPr>
          <a:r>
            <a:rPr b="1" lang="en-US" sz="1300" spc="-1" strike="noStrike">
              <a:solidFill>
                <a:srgbClr val="000000"/>
              </a:solidFill>
              <a:latin typeface="ＭＳ Ｐゴシック"/>
              <a:ea typeface="ＭＳ Ｐゴシック"/>
            </a:rPr>
            <a:t>ラスパイレス指数</a:t>
          </a:r>
          <a:endParaRPr b="0" lang="en-US" sz="1300" spc="-1" strike="noStrike">
            <a:latin typeface="Times New Roman"/>
          </a:endParaRPr>
        </a:p>
      </xdr:txBody>
    </xdr:sp>
    <xdr:clientData/>
  </xdr:twoCellAnchor>
  <xdr:twoCellAnchor editAs="twoCell">
    <xdr:from>
      <xdr:col>73</xdr:col>
      <xdr:colOff>134640</xdr:colOff>
      <xdr:row>76</xdr:row>
      <xdr:rowOff>7920</xdr:rowOff>
    </xdr:from>
    <xdr:to>
      <xdr:col>80</xdr:col>
      <xdr:colOff>100440</xdr:colOff>
      <xdr:row>77</xdr:row>
      <xdr:rowOff>129960</xdr:rowOff>
    </xdr:to>
    <xdr:sp>
      <xdr:nvSpPr>
        <xdr:cNvPr id="231" name="CustomShape 1"/>
        <xdr:cNvSpPr/>
      </xdr:nvSpPr>
      <xdr:spPr>
        <a:xfrm>
          <a:off x="17703000" y="13038120"/>
          <a:ext cx="1650600" cy="293400"/>
        </a:xfrm>
        <a:prstGeom prst="rect">
          <a:avLst/>
        </a:prstGeom>
        <a:noFill/>
        <a:ln>
          <a:noFill/>
        </a:ln>
      </xdr:spPr>
      <xdr:style>
        <a:lnRef idx="0"/>
        <a:fillRef idx="0"/>
        <a:effectRef idx="0"/>
        <a:fontRef idx="minor"/>
      </xdr:style>
      <xdr:txBody>
        <a:bodyPr lIns="90000" rIns="90000" tIns="45000" bIns="45000" anchor="b">
          <a:spAutoFit/>
        </a:bodyPr>
        <a:p>
          <a:pPr>
            <a:lnSpc>
              <a:spcPct val="100000"/>
            </a:lnSpc>
          </a:pPr>
          <a:r>
            <a:rPr b="1" lang="en-US" sz="1600" spc="-1" strike="noStrike">
              <a:solidFill>
                <a:srgbClr val="ff0000"/>
              </a:solidFill>
              <a:latin typeface="ＭＳ Ｐゴシック"/>
              <a:ea typeface="ＭＳ Ｐゴシック"/>
            </a:rPr>
            <a:t>[96.4]</a:t>
          </a:r>
          <a:r>
            <a:rPr b="1" lang="en-US" sz="1600" spc="-1" strike="noStrike">
              <a:solidFill>
                <a:srgbClr val="ff0000"/>
              </a:solidFill>
              <a:latin typeface="ＭＳ Ｐゴシック"/>
              <a:ea typeface="ＭＳ Ｐゴシック"/>
            </a:rPr>
            <a:t>　</a:t>
          </a:r>
          <a:endParaRPr b="0" lang="en-US" sz="1600" spc="-1" strike="noStrike">
            <a:latin typeface="Times New Roman"/>
          </a:endParaRPr>
        </a:p>
      </xdr:txBody>
    </xdr:sp>
    <xdr:clientData/>
  </xdr:twoCellAnchor>
  <xdr:twoCellAnchor editAs="twoCell">
    <xdr:from>
      <xdr:col>85</xdr:col>
      <xdr:colOff>158760</xdr:colOff>
      <xdr:row>75</xdr:row>
      <xdr:rowOff>31680</xdr:rowOff>
    </xdr:from>
    <xdr:to>
      <xdr:col>93</xdr:col>
      <xdr:colOff>6120</xdr:colOff>
      <xdr:row>76</xdr:row>
      <xdr:rowOff>113760</xdr:rowOff>
    </xdr:to>
    <xdr:sp>
      <xdr:nvSpPr>
        <xdr:cNvPr id="232" name="CustomShape 1"/>
        <xdr:cNvSpPr/>
      </xdr:nvSpPr>
      <xdr:spPr>
        <a:xfrm>
          <a:off x="20615040" y="12890160"/>
          <a:ext cx="177264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85</xdr:col>
      <xdr:colOff>158760</xdr:colOff>
      <xdr:row>76</xdr:row>
      <xdr:rowOff>50760</xdr:rowOff>
    </xdr:from>
    <xdr:to>
      <xdr:col>93</xdr:col>
      <xdr:colOff>6120</xdr:colOff>
      <xdr:row>77</xdr:row>
      <xdr:rowOff>132840</xdr:rowOff>
    </xdr:to>
    <xdr:sp>
      <xdr:nvSpPr>
        <xdr:cNvPr id="233" name="CustomShape 1"/>
        <xdr:cNvSpPr/>
      </xdr:nvSpPr>
      <xdr:spPr>
        <a:xfrm>
          <a:off x="20615040" y="13080960"/>
          <a:ext cx="17726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93/167</a:t>
          </a:r>
          <a:endParaRPr b="0" lang="en-US" sz="1200" spc="-1" strike="noStrike">
            <a:latin typeface="Times New Roman"/>
          </a:endParaRPr>
        </a:p>
      </xdr:txBody>
    </xdr:sp>
    <xdr:clientData/>
  </xdr:twoCellAnchor>
  <xdr:twoCellAnchor editAs="twoCell">
    <xdr:from>
      <xdr:col>93</xdr:col>
      <xdr:colOff>133200</xdr:colOff>
      <xdr:row>75</xdr:row>
      <xdr:rowOff>31680</xdr:rowOff>
    </xdr:from>
    <xdr:to>
      <xdr:col>99</xdr:col>
      <xdr:colOff>145440</xdr:colOff>
      <xdr:row>76</xdr:row>
      <xdr:rowOff>113760</xdr:rowOff>
    </xdr:to>
    <xdr:sp>
      <xdr:nvSpPr>
        <xdr:cNvPr id="234" name="CustomShape 1"/>
        <xdr:cNvSpPr/>
      </xdr:nvSpPr>
      <xdr:spPr>
        <a:xfrm>
          <a:off x="22514760" y="1289016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全国市平均</a:t>
          </a:r>
          <a:endParaRPr b="0" lang="en-US" sz="1200" spc="-1" strike="noStrike">
            <a:latin typeface="Times New Roman"/>
          </a:endParaRPr>
        </a:p>
      </xdr:txBody>
    </xdr:sp>
    <xdr:clientData/>
  </xdr:twoCellAnchor>
  <xdr:twoCellAnchor editAs="twoCell">
    <xdr:from>
      <xdr:col>93</xdr:col>
      <xdr:colOff>133200</xdr:colOff>
      <xdr:row>76</xdr:row>
      <xdr:rowOff>50760</xdr:rowOff>
    </xdr:from>
    <xdr:to>
      <xdr:col>99</xdr:col>
      <xdr:colOff>145440</xdr:colOff>
      <xdr:row>77</xdr:row>
      <xdr:rowOff>132840</xdr:rowOff>
    </xdr:to>
    <xdr:sp>
      <xdr:nvSpPr>
        <xdr:cNvPr id="235" name="CustomShape 1"/>
        <xdr:cNvSpPr/>
      </xdr:nvSpPr>
      <xdr:spPr>
        <a:xfrm>
          <a:off x="22514760" y="1308096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98.8</a:t>
          </a:r>
          <a:endParaRPr b="0" lang="en-US" sz="1200" spc="-1" strike="noStrike">
            <a:latin typeface="Times New Roman"/>
          </a:endParaRPr>
        </a:p>
      </xdr:txBody>
    </xdr:sp>
    <xdr:clientData/>
  </xdr:twoCellAnchor>
  <xdr:twoCellAnchor editAs="twoCell">
    <xdr:from>
      <xdr:col>100</xdr:col>
      <xdr:colOff>127080</xdr:colOff>
      <xdr:row>75</xdr:row>
      <xdr:rowOff>31680</xdr:rowOff>
    </xdr:from>
    <xdr:to>
      <xdr:col>106</xdr:col>
      <xdr:colOff>139320</xdr:colOff>
      <xdr:row>76</xdr:row>
      <xdr:rowOff>113760</xdr:rowOff>
    </xdr:to>
    <xdr:sp>
      <xdr:nvSpPr>
        <xdr:cNvPr id="236" name="CustomShape 1"/>
        <xdr:cNvSpPr/>
      </xdr:nvSpPr>
      <xdr:spPr>
        <a:xfrm>
          <a:off x="24193440" y="1289016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全国町村平均</a:t>
          </a:r>
          <a:endParaRPr b="0" lang="en-US" sz="1200" spc="-1" strike="noStrike">
            <a:latin typeface="Times New Roman"/>
          </a:endParaRPr>
        </a:p>
      </xdr:txBody>
    </xdr:sp>
    <xdr:clientData/>
  </xdr:twoCellAnchor>
  <xdr:twoCellAnchor editAs="twoCell">
    <xdr:from>
      <xdr:col>100</xdr:col>
      <xdr:colOff>127080</xdr:colOff>
      <xdr:row>76</xdr:row>
      <xdr:rowOff>50760</xdr:rowOff>
    </xdr:from>
    <xdr:to>
      <xdr:col>106</xdr:col>
      <xdr:colOff>139320</xdr:colOff>
      <xdr:row>77</xdr:row>
      <xdr:rowOff>132840</xdr:rowOff>
    </xdr:to>
    <xdr:sp>
      <xdr:nvSpPr>
        <xdr:cNvPr id="237" name="CustomShape 1"/>
        <xdr:cNvSpPr/>
      </xdr:nvSpPr>
      <xdr:spPr>
        <a:xfrm>
          <a:off x="24193440" y="1308096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96.3</a:t>
          </a:r>
          <a:endParaRPr b="0" lang="en-US" sz="1200" spc="-1" strike="noStrike">
            <a:latin typeface="Times New Roman"/>
          </a:endParaRPr>
        </a:p>
      </xdr:txBody>
    </xdr:sp>
    <xdr:clientData/>
  </xdr:twoCellAnchor>
  <xdr:twoCellAnchor editAs="twoCell">
    <xdr:from>
      <xdr:col>61</xdr:col>
      <xdr:colOff>44280</xdr:colOff>
      <xdr:row>78</xdr:row>
      <xdr:rowOff>25560</xdr:rowOff>
    </xdr:from>
    <xdr:to>
      <xdr:col>85</xdr:col>
      <xdr:colOff>94680</xdr:colOff>
      <xdr:row>92</xdr:row>
      <xdr:rowOff>37800</xdr:rowOff>
    </xdr:to>
    <xdr:sp>
      <xdr:nvSpPr>
        <xdr:cNvPr id="238" name="CustomShape 1"/>
        <xdr:cNvSpPr/>
      </xdr:nvSpPr>
      <xdr:spPr>
        <a:xfrm>
          <a:off x="14724720" y="13398480"/>
          <a:ext cx="5826240" cy="2412720"/>
        </a:xfrm>
        <a:prstGeom prst="rect">
          <a:avLst/>
        </a:prstGeom>
        <a:solidFill>
          <a:srgbClr val="ffffc8"/>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76320</xdr:colOff>
      <xdr:row>78</xdr:row>
      <xdr:rowOff>25560</xdr:rowOff>
    </xdr:from>
    <xdr:to>
      <xdr:col>115</xdr:col>
      <xdr:colOff>31680</xdr:colOff>
      <xdr:row>92</xdr:row>
      <xdr:rowOff>37800</xdr:rowOff>
    </xdr:to>
    <xdr:sp>
      <xdr:nvSpPr>
        <xdr:cNvPr id="239" name="CustomShape 1"/>
        <xdr:cNvSpPr/>
      </xdr:nvSpPr>
      <xdr:spPr>
        <a:xfrm>
          <a:off x="20773440" y="13398480"/>
          <a:ext cx="6934680" cy="241272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76320</xdr:colOff>
      <xdr:row>78</xdr:row>
      <xdr:rowOff>25560</xdr:rowOff>
    </xdr:from>
    <xdr:to>
      <xdr:col>104</xdr:col>
      <xdr:colOff>114120</xdr:colOff>
      <xdr:row>79</xdr:row>
      <xdr:rowOff>107640</xdr:rowOff>
    </xdr:to>
    <xdr:sp>
      <xdr:nvSpPr>
        <xdr:cNvPr id="240" name="CustomShape 1"/>
        <xdr:cNvSpPr/>
      </xdr:nvSpPr>
      <xdr:spPr>
        <a:xfrm>
          <a:off x="20773440" y="13398480"/>
          <a:ext cx="43696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ラスパイレス指数の分析欄</a:t>
          </a:r>
          <a:endParaRPr b="0" lang="en-US" sz="1100" spc="-1" strike="noStrike">
            <a:latin typeface="Times New Roman"/>
          </a:endParaRPr>
        </a:p>
      </xdr:txBody>
    </xdr:sp>
    <xdr:clientData/>
  </xdr:twoCellAnchor>
  <xdr:twoCellAnchor editAs="twoCell">
    <xdr:from>
      <xdr:col>86</xdr:col>
      <xdr:colOff>203040</xdr:colOff>
      <xdr:row>80</xdr:row>
      <xdr:rowOff>0</xdr:rowOff>
    </xdr:from>
    <xdr:to>
      <xdr:col>114</xdr:col>
      <xdr:colOff>113760</xdr:colOff>
      <xdr:row>91</xdr:row>
      <xdr:rowOff>145800</xdr:rowOff>
    </xdr:to>
    <xdr:sp>
      <xdr:nvSpPr>
        <xdr:cNvPr id="241" name="CustomShape 1"/>
        <xdr:cNvSpPr/>
      </xdr:nvSpPr>
      <xdr:spPr>
        <a:xfrm>
          <a:off x="20900160" y="13716000"/>
          <a:ext cx="6649200" cy="203148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類似団体平均を</a:t>
          </a:r>
          <a:r>
            <a:rPr b="0" lang="en-US" sz="1400" spc="-1" strike="noStrike">
              <a:solidFill>
                <a:srgbClr val="000000"/>
              </a:solidFill>
              <a:latin typeface="Calibri"/>
            </a:rPr>
            <a:t>0.8</a:t>
          </a:r>
          <a:r>
            <a:rPr b="0" lang="en-US" sz="1400" spc="-1" strike="noStrike">
              <a:solidFill>
                <a:srgbClr val="000000"/>
              </a:solidFill>
              <a:latin typeface="Calibri"/>
            </a:rPr>
            <a:t>ポイント上回っているため、給与の適正化を図り、引き下げるよう努める。</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twoCell">
    <xdr:from>
      <xdr:col>61</xdr:col>
      <xdr:colOff>44280</xdr:colOff>
      <xdr:row>92</xdr:row>
      <xdr:rowOff>37800</xdr:rowOff>
    </xdr:from>
    <xdr:to>
      <xdr:col>85</xdr:col>
      <xdr:colOff>95040</xdr:colOff>
      <xdr:row>92</xdr:row>
      <xdr:rowOff>37800</xdr:rowOff>
    </xdr:to>
    <xdr:sp>
      <xdr:nvSpPr>
        <xdr:cNvPr id="242" name="Line 1"/>
        <xdr:cNvSpPr/>
      </xdr:nvSpPr>
      <xdr:spPr>
        <a:xfrm>
          <a:off x="14724720" y="1581120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91</xdr:row>
      <xdr:rowOff>87840</xdr:rowOff>
    </xdr:from>
    <xdr:to>
      <xdr:col>60</xdr:col>
      <xdr:colOff>160560</xdr:colOff>
      <xdr:row>92</xdr:row>
      <xdr:rowOff>133920</xdr:rowOff>
    </xdr:to>
    <xdr:sp>
      <xdr:nvSpPr>
        <xdr:cNvPr id="243" name="CustomShape 1"/>
        <xdr:cNvSpPr/>
      </xdr:nvSpPr>
      <xdr:spPr>
        <a:xfrm>
          <a:off x="13838400" y="1568952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110.0</a:t>
          </a:r>
          <a:endParaRPr b="0" lang="en-US" sz="1000" spc="-1" strike="noStrike">
            <a:latin typeface="Times New Roman"/>
          </a:endParaRPr>
        </a:p>
      </xdr:txBody>
    </xdr:sp>
    <xdr:clientData/>
  </xdr:twoCellAnchor>
  <xdr:twoCellAnchor editAs="twoCell">
    <xdr:from>
      <xdr:col>61</xdr:col>
      <xdr:colOff>44280</xdr:colOff>
      <xdr:row>88</xdr:row>
      <xdr:rowOff>120600</xdr:rowOff>
    </xdr:from>
    <xdr:to>
      <xdr:col>85</xdr:col>
      <xdr:colOff>95040</xdr:colOff>
      <xdr:row>88</xdr:row>
      <xdr:rowOff>120600</xdr:rowOff>
    </xdr:to>
    <xdr:sp>
      <xdr:nvSpPr>
        <xdr:cNvPr id="244" name="Line 1"/>
        <xdr:cNvSpPr/>
      </xdr:nvSpPr>
      <xdr:spPr>
        <a:xfrm>
          <a:off x="14724720" y="1520820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87</xdr:row>
      <xdr:rowOff>170280</xdr:rowOff>
    </xdr:from>
    <xdr:to>
      <xdr:col>60</xdr:col>
      <xdr:colOff>160560</xdr:colOff>
      <xdr:row>89</xdr:row>
      <xdr:rowOff>45000</xdr:rowOff>
    </xdr:to>
    <xdr:sp>
      <xdr:nvSpPr>
        <xdr:cNvPr id="245" name="CustomShape 1"/>
        <xdr:cNvSpPr/>
      </xdr:nvSpPr>
      <xdr:spPr>
        <a:xfrm>
          <a:off x="13838400" y="150861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a:t>
          </a:r>
          <a:endParaRPr b="0" lang="en-US" sz="1000" spc="-1" strike="noStrike">
            <a:latin typeface="Times New Roman"/>
          </a:endParaRPr>
        </a:p>
      </xdr:txBody>
    </xdr:sp>
    <xdr:clientData/>
  </xdr:twoCellAnchor>
  <xdr:twoCellAnchor editAs="twoCell">
    <xdr:from>
      <xdr:col>61</xdr:col>
      <xdr:colOff>44280</xdr:colOff>
      <xdr:row>85</xdr:row>
      <xdr:rowOff>31680</xdr:rowOff>
    </xdr:from>
    <xdr:to>
      <xdr:col>85</xdr:col>
      <xdr:colOff>95040</xdr:colOff>
      <xdr:row>85</xdr:row>
      <xdr:rowOff>31680</xdr:rowOff>
    </xdr:to>
    <xdr:sp>
      <xdr:nvSpPr>
        <xdr:cNvPr id="246" name="Line 1"/>
        <xdr:cNvSpPr/>
      </xdr:nvSpPr>
      <xdr:spPr>
        <a:xfrm>
          <a:off x="14724720" y="1460484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84</xdr:row>
      <xdr:rowOff>81360</xdr:rowOff>
    </xdr:from>
    <xdr:to>
      <xdr:col>60</xdr:col>
      <xdr:colOff>160560</xdr:colOff>
      <xdr:row>85</xdr:row>
      <xdr:rowOff>127800</xdr:rowOff>
    </xdr:to>
    <xdr:sp>
      <xdr:nvSpPr>
        <xdr:cNvPr id="247" name="CustomShape 1"/>
        <xdr:cNvSpPr/>
      </xdr:nvSpPr>
      <xdr:spPr>
        <a:xfrm>
          <a:off x="13838400" y="144831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90.0</a:t>
          </a:r>
          <a:endParaRPr b="0" lang="en-US" sz="1000" spc="-1" strike="noStrike">
            <a:latin typeface="Times New Roman"/>
          </a:endParaRPr>
        </a:p>
      </xdr:txBody>
    </xdr:sp>
    <xdr:clientData/>
  </xdr:twoCellAnchor>
  <xdr:twoCellAnchor editAs="twoCell">
    <xdr:from>
      <xdr:col>61</xdr:col>
      <xdr:colOff>44280</xdr:colOff>
      <xdr:row>81</xdr:row>
      <xdr:rowOff>114120</xdr:rowOff>
    </xdr:from>
    <xdr:to>
      <xdr:col>85</xdr:col>
      <xdr:colOff>95040</xdr:colOff>
      <xdr:row>81</xdr:row>
      <xdr:rowOff>114120</xdr:rowOff>
    </xdr:to>
    <xdr:sp>
      <xdr:nvSpPr>
        <xdr:cNvPr id="248" name="Line 1"/>
        <xdr:cNvSpPr/>
      </xdr:nvSpPr>
      <xdr:spPr>
        <a:xfrm>
          <a:off x="14724720" y="140014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80</xdr:row>
      <xdr:rowOff>164160</xdr:rowOff>
    </xdr:from>
    <xdr:to>
      <xdr:col>60</xdr:col>
      <xdr:colOff>160560</xdr:colOff>
      <xdr:row>82</xdr:row>
      <xdr:rowOff>39240</xdr:rowOff>
    </xdr:to>
    <xdr:sp>
      <xdr:nvSpPr>
        <xdr:cNvPr id="249" name="CustomShape 1"/>
        <xdr:cNvSpPr/>
      </xdr:nvSpPr>
      <xdr:spPr>
        <a:xfrm>
          <a:off x="13838400" y="138801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a:t>
          </a:r>
          <a:endParaRPr b="0" lang="en-US" sz="1000" spc="-1" strike="noStrike">
            <a:latin typeface="Times New Roman"/>
          </a:endParaRPr>
        </a:p>
      </xdr:txBody>
    </xdr:sp>
    <xdr:clientData/>
  </xdr:twoCellAnchor>
  <xdr:twoCellAnchor editAs="twoCell">
    <xdr:from>
      <xdr:col>61</xdr:col>
      <xdr:colOff>44280</xdr:colOff>
      <xdr:row>78</xdr:row>
      <xdr:rowOff>25200</xdr:rowOff>
    </xdr:from>
    <xdr:to>
      <xdr:col>85</xdr:col>
      <xdr:colOff>95040</xdr:colOff>
      <xdr:row>78</xdr:row>
      <xdr:rowOff>25200</xdr:rowOff>
    </xdr:to>
    <xdr:sp>
      <xdr:nvSpPr>
        <xdr:cNvPr id="250" name="Line 1"/>
        <xdr:cNvSpPr/>
      </xdr:nvSpPr>
      <xdr:spPr>
        <a:xfrm>
          <a:off x="14724720" y="133981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77</xdr:row>
      <xdr:rowOff>75240</xdr:rowOff>
    </xdr:from>
    <xdr:to>
      <xdr:col>60</xdr:col>
      <xdr:colOff>160560</xdr:colOff>
      <xdr:row>78</xdr:row>
      <xdr:rowOff>121680</xdr:rowOff>
    </xdr:to>
    <xdr:sp>
      <xdr:nvSpPr>
        <xdr:cNvPr id="251" name="CustomShape 1"/>
        <xdr:cNvSpPr/>
      </xdr:nvSpPr>
      <xdr:spPr>
        <a:xfrm>
          <a:off x="13838400" y="1327680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70.0</a:t>
          </a:r>
          <a:endParaRPr b="0" lang="en-US" sz="1000" spc="-1" strike="noStrike">
            <a:latin typeface="Times New Roman"/>
          </a:endParaRPr>
        </a:p>
      </xdr:txBody>
    </xdr:sp>
    <xdr:clientData/>
  </xdr:twoCellAnchor>
  <xdr:twoCellAnchor editAs="twoCell">
    <xdr:from>
      <xdr:col>61</xdr:col>
      <xdr:colOff>44280</xdr:colOff>
      <xdr:row>78</xdr:row>
      <xdr:rowOff>25560</xdr:rowOff>
    </xdr:from>
    <xdr:to>
      <xdr:col>85</xdr:col>
      <xdr:colOff>94680</xdr:colOff>
      <xdr:row>92</xdr:row>
      <xdr:rowOff>37800</xdr:rowOff>
    </xdr:to>
    <xdr:sp>
      <xdr:nvSpPr>
        <xdr:cNvPr id="252" name="CustomShape 1"/>
        <xdr:cNvSpPr/>
      </xdr:nvSpPr>
      <xdr:spPr>
        <a:xfrm>
          <a:off x="14724720" y="13398480"/>
          <a:ext cx="5826240" cy="241272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81</xdr:col>
      <xdr:colOff>44280</xdr:colOff>
      <xdr:row>81</xdr:row>
      <xdr:rowOff>59760</xdr:rowOff>
    </xdr:from>
    <xdr:to>
      <xdr:col>81</xdr:col>
      <xdr:colOff>44280</xdr:colOff>
      <xdr:row>88</xdr:row>
      <xdr:rowOff>150480</xdr:rowOff>
    </xdr:to>
    <xdr:sp>
      <xdr:nvSpPr>
        <xdr:cNvPr id="253" name="Line 1"/>
        <xdr:cNvSpPr/>
      </xdr:nvSpPr>
      <xdr:spPr>
        <a:xfrm flipV="1">
          <a:off x="19537920" y="13947120"/>
          <a:ext cx="0" cy="1290960"/>
        </a:xfrm>
        <a:prstGeom prst="line">
          <a:avLst/>
        </a:prstGeom>
        <a:ln w="6336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88</xdr:row>
      <xdr:rowOff>143280</xdr:rowOff>
    </xdr:from>
    <xdr:to>
      <xdr:col>84</xdr:col>
      <xdr:colOff>172800</xdr:colOff>
      <xdr:row>90</xdr:row>
      <xdr:rowOff>18360</xdr:rowOff>
    </xdr:to>
    <xdr:sp>
      <xdr:nvSpPr>
        <xdr:cNvPr id="254" name="CustomShape 1"/>
        <xdr:cNvSpPr/>
      </xdr:nvSpPr>
      <xdr:spPr>
        <a:xfrm>
          <a:off x="19626840" y="152308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100.5</a:t>
          </a:r>
          <a:endParaRPr b="0" lang="en-US" sz="1000" spc="-1" strike="noStrike">
            <a:latin typeface="Times New Roman"/>
          </a:endParaRPr>
        </a:p>
      </xdr:txBody>
    </xdr:sp>
    <xdr:clientData/>
  </xdr:twoCellAnchor>
  <xdr:twoCellAnchor editAs="twoCell">
    <xdr:from>
      <xdr:col>80</xdr:col>
      <xdr:colOff>164880</xdr:colOff>
      <xdr:row>88</xdr:row>
      <xdr:rowOff>150480</xdr:rowOff>
    </xdr:from>
    <xdr:to>
      <xdr:col>81</xdr:col>
      <xdr:colOff>133200</xdr:colOff>
      <xdr:row>88</xdr:row>
      <xdr:rowOff>150480</xdr:rowOff>
    </xdr:to>
    <xdr:sp>
      <xdr:nvSpPr>
        <xdr:cNvPr id="255" name="Line 1"/>
        <xdr:cNvSpPr/>
      </xdr:nvSpPr>
      <xdr:spPr>
        <a:xfrm>
          <a:off x="19418040" y="15238080"/>
          <a:ext cx="20880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79</xdr:row>
      <xdr:rowOff>167040</xdr:rowOff>
    </xdr:from>
    <xdr:to>
      <xdr:col>84</xdr:col>
      <xdr:colOff>172800</xdr:colOff>
      <xdr:row>81</xdr:row>
      <xdr:rowOff>41760</xdr:rowOff>
    </xdr:to>
    <xdr:sp>
      <xdr:nvSpPr>
        <xdr:cNvPr id="256" name="CustomShape 1"/>
        <xdr:cNvSpPr/>
      </xdr:nvSpPr>
      <xdr:spPr>
        <a:xfrm>
          <a:off x="19626840" y="13711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79.1</a:t>
          </a:r>
          <a:endParaRPr b="0" lang="en-US" sz="1000" spc="-1" strike="noStrike">
            <a:latin typeface="Times New Roman"/>
          </a:endParaRPr>
        </a:p>
      </xdr:txBody>
    </xdr:sp>
    <xdr:clientData/>
  </xdr:twoCellAnchor>
  <xdr:twoCellAnchor editAs="twoCell">
    <xdr:from>
      <xdr:col>80</xdr:col>
      <xdr:colOff>164880</xdr:colOff>
      <xdr:row>81</xdr:row>
      <xdr:rowOff>59760</xdr:rowOff>
    </xdr:from>
    <xdr:to>
      <xdr:col>81</xdr:col>
      <xdr:colOff>133200</xdr:colOff>
      <xdr:row>81</xdr:row>
      <xdr:rowOff>59760</xdr:rowOff>
    </xdr:to>
    <xdr:sp>
      <xdr:nvSpPr>
        <xdr:cNvPr id="257" name="Line 1"/>
        <xdr:cNvSpPr/>
      </xdr:nvSpPr>
      <xdr:spPr>
        <a:xfrm>
          <a:off x="19418040" y="13947120"/>
          <a:ext cx="20880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77</xdr:col>
      <xdr:colOff>44280</xdr:colOff>
      <xdr:row>87</xdr:row>
      <xdr:rowOff>74880</xdr:rowOff>
    </xdr:from>
    <xdr:to>
      <xdr:col>81</xdr:col>
      <xdr:colOff>44280</xdr:colOff>
      <xdr:row>87</xdr:row>
      <xdr:rowOff>135000</xdr:rowOff>
    </xdr:to>
    <xdr:sp>
      <xdr:nvSpPr>
        <xdr:cNvPr id="258" name="Line 1"/>
        <xdr:cNvSpPr/>
      </xdr:nvSpPr>
      <xdr:spPr>
        <a:xfrm flipV="1">
          <a:off x="18575280" y="14990760"/>
          <a:ext cx="962640" cy="601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86</xdr:row>
      <xdr:rowOff>12960</xdr:rowOff>
    </xdr:from>
    <xdr:to>
      <xdr:col>84</xdr:col>
      <xdr:colOff>172800</xdr:colOff>
      <xdr:row>87</xdr:row>
      <xdr:rowOff>59400</xdr:rowOff>
    </xdr:to>
    <xdr:sp>
      <xdr:nvSpPr>
        <xdr:cNvPr id="259" name="CustomShape 1"/>
        <xdr:cNvSpPr/>
      </xdr:nvSpPr>
      <xdr:spPr>
        <a:xfrm>
          <a:off x="19626840" y="147574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95.6</a:t>
          </a:r>
          <a:endParaRPr b="0" lang="en-US" sz="1000" spc="-1" strike="noStrike">
            <a:latin typeface="Times New Roman"/>
          </a:endParaRPr>
        </a:p>
      </xdr:txBody>
    </xdr:sp>
    <xdr:clientData/>
  </xdr:twoCellAnchor>
  <xdr:twoCellAnchor editAs="twoCell">
    <xdr:from>
      <xdr:col>80</xdr:col>
      <xdr:colOff>203040</xdr:colOff>
      <xdr:row>86</xdr:row>
      <xdr:rowOff>147240</xdr:rowOff>
    </xdr:from>
    <xdr:to>
      <xdr:col>81</xdr:col>
      <xdr:colOff>94680</xdr:colOff>
      <xdr:row>87</xdr:row>
      <xdr:rowOff>77040</xdr:rowOff>
    </xdr:to>
    <xdr:sp>
      <xdr:nvSpPr>
        <xdr:cNvPr id="260" name="CustomShape 1"/>
        <xdr:cNvSpPr/>
      </xdr:nvSpPr>
      <xdr:spPr>
        <a:xfrm>
          <a:off x="19456200" y="1489176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203040</xdr:colOff>
      <xdr:row>87</xdr:row>
      <xdr:rowOff>62640</xdr:rowOff>
    </xdr:from>
    <xdr:to>
      <xdr:col>77</xdr:col>
      <xdr:colOff>44280</xdr:colOff>
      <xdr:row>87</xdr:row>
      <xdr:rowOff>135000</xdr:rowOff>
    </xdr:to>
    <xdr:sp>
      <xdr:nvSpPr>
        <xdr:cNvPr id="261" name="Line 1"/>
        <xdr:cNvSpPr/>
      </xdr:nvSpPr>
      <xdr:spPr>
        <a:xfrm>
          <a:off x="17530920" y="14978520"/>
          <a:ext cx="1044360" cy="723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203040</xdr:colOff>
      <xdr:row>86</xdr:row>
      <xdr:rowOff>147240</xdr:rowOff>
    </xdr:from>
    <xdr:to>
      <xdr:col>77</xdr:col>
      <xdr:colOff>94680</xdr:colOff>
      <xdr:row>87</xdr:row>
      <xdr:rowOff>77040</xdr:rowOff>
    </xdr:to>
    <xdr:sp>
      <xdr:nvSpPr>
        <xdr:cNvPr id="262" name="CustomShape 1"/>
        <xdr:cNvSpPr/>
      </xdr:nvSpPr>
      <xdr:spPr>
        <a:xfrm>
          <a:off x="18493560" y="1489176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82440</xdr:colOff>
      <xdr:row>85</xdr:row>
      <xdr:rowOff>108000</xdr:rowOff>
    </xdr:from>
    <xdr:to>
      <xdr:col>78</xdr:col>
      <xdr:colOff>96480</xdr:colOff>
      <xdr:row>86</xdr:row>
      <xdr:rowOff>154440</xdr:rowOff>
    </xdr:to>
    <xdr:sp>
      <xdr:nvSpPr>
        <xdr:cNvPr id="263" name="CustomShape 1"/>
        <xdr:cNvSpPr/>
      </xdr:nvSpPr>
      <xdr:spPr>
        <a:xfrm>
          <a:off x="18132120" y="1468116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95.6</a:t>
          </a:r>
          <a:endParaRPr b="0" lang="en-US" sz="1000" spc="-1" strike="noStrike">
            <a:latin typeface="Times New Roman"/>
          </a:endParaRPr>
        </a:p>
      </xdr:txBody>
    </xdr:sp>
    <xdr:clientData/>
  </xdr:twoCellAnchor>
  <xdr:twoCellAnchor editAs="twoCell">
    <xdr:from>
      <xdr:col>68</xdr:col>
      <xdr:colOff>152280</xdr:colOff>
      <xdr:row>87</xdr:row>
      <xdr:rowOff>62640</xdr:rowOff>
    </xdr:from>
    <xdr:to>
      <xdr:col>72</xdr:col>
      <xdr:colOff>203040</xdr:colOff>
      <xdr:row>87</xdr:row>
      <xdr:rowOff>110880</xdr:rowOff>
    </xdr:to>
    <xdr:sp>
      <xdr:nvSpPr>
        <xdr:cNvPr id="264" name="Line 1"/>
        <xdr:cNvSpPr/>
      </xdr:nvSpPr>
      <xdr:spPr>
        <a:xfrm flipV="1">
          <a:off x="16517160" y="14978520"/>
          <a:ext cx="1013760" cy="482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72</xdr:col>
      <xdr:colOff>152280</xdr:colOff>
      <xdr:row>86</xdr:row>
      <xdr:rowOff>147240</xdr:rowOff>
    </xdr:from>
    <xdr:to>
      <xdr:col>73</xdr:col>
      <xdr:colOff>43920</xdr:colOff>
      <xdr:row>87</xdr:row>
      <xdr:rowOff>77040</xdr:rowOff>
    </xdr:to>
    <xdr:sp>
      <xdr:nvSpPr>
        <xdr:cNvPr id="265" name="CustomShape 1"/>
        <xdr:cNvSpPr/>
      </xdr:nvSpPr>
      <xdr:spPr>
        <a:xfrm>
          <a:off x="17480160" y="1489176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71</xdr:col>
      <xdr:colOff>31680</xdr:colOff>
      <xdr:row>85</xdr:row>
      <xdr:rowOff>108000</xdr:rowOff>
    </xdr:from>
    <xdr:to>
      <xdr:col>74</xdr:col>
      <xdr:colOff>71280</xdr:colOff>
      <xdr:row>86</xdr:row>
      <xdr:rowOff>154440</xdr:rowOff>
    </xdr:to>
    <xdr:sp>
      <xdr:nvSpPr>
        <xdr:cNvPr id="266" name="CustomShape 1"/>
        <xdr:cNvSpPr/>
      </xdr:nvSpPr>
      <xdr:spPr>
        <a:xfrm>
          <a:off x="17118720" y="146811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95.6</a:t>
          </a:r>
          <a:endParaRPr b="0" lang="en-US" sz="1000" spc="-1" strike="noStrike">
            <a:latin typeface="Times New Roman"/>
          </a:endParaRPr>
        </a:p>
      </xdr:txBody>
    </xdr:sp>
    <xdr:clientData/>
  </xdr:twoCellAnchor>
  <xdr:twoCellAnchor editAs="twoCell">
    <xdr:from>
      <xdr:col>64</xdr:col>
      <xdr:colOff>101520</xdr:colOff>
      <xdr:row>87</xdr:row>
      <xdr:rowOff>110880</xdr:rowOff>
    </xdr:from>
    <xdr:to>
      <xdr:col>68</xdr:col>
      <xdr:colOff>152280</xdr:colOff>
      <xdr:row>88</xdr:row>
      <xdr:rowOff>29880</xdr:rowOff>
    </xdr:to>
    <xdr:sp>
      <xdr:nvSpPr>
        <xdr:cNvPr id="267" name="Line 1"/>
        <xdr:cNvSpPr/>
      </xdr:nvSpPr>
      <xdr:spPr>
        <a:xfrm flipV="1">
          <a:off x="15503760" y="15026760"/>
          <a:ext cx="1013400" cy="907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68</xdr:col>
      <xdr:colOff>101520</xdr:colOff>
      <xdr:row>86</xdr:row>
      <xdr:rowOff>147240</xdr:rowOff>
    </xdr:from>
    <xdr:to>
      <xdr:col>68</xdr:col>
      <xdr:colOff>202680</xdr:colOff>
      <xdr:row>87</xdr:row>
      <xdr:rowOff>77040</xdr:rowOff>
    </xdr:to>
    <xdr:sp>
      <xdr:nvSpPr>
        <xdr:cNvPr id="268" name="CustomShape 1"/>
        <xdr:cNvSpPr/>
      </xdr:nvSpPr>
      <xdr:spPr>
        <a:xfrm>
          <a:off x="16466400" y="148917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66</xdr:col>
      <xdr:colOff>190440</xdr:colOff>
      <xdr:row>85</xdr:row>
      <xdr:rowOff>108000</xdr:rowOff>
    </xdr:from>
    <xdr:to>
      <xdr:col>69</xdr:col>
      <xdr:colOff>230040</xdr:colOff>
      <xdr:row>86</xdr:row>
      <xdr:rowOff>154440</xdr:rowOff>
    </xdr:to>
    <xdr:sp>
      <xdr:nvSpPr>
        <xdr:cNvPr id="269" name="CustomShape 1"/>
        <xdr:cNvSpPr/>
      </xdr:nvSpPr>
      <xdr:spPr>
        <a:xfrm>
          <a:off x="16074000" y="146811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95.6</a:t>
          </a:r>
          <a:endParaRPr b="0" lang="en-US" sz="1000" spc="-1" strike="noStrike">
            <a:latin typeface="Times New Roman"/>
          </a:endParaRPr>
        </a:p>
      </xdr:txBody>
    </xdr:sp>
    <xdr:clientData/>
  </xdr:twoCellAnchor>
  <xdr:twoCellAnchor editAs="twoCell">
    <xdr:from>
      <xdr:col>64</xdr:col>
      <xdr:colOff>50760</xdr:colOff>
      <xdr:row>86</xdr:row>
      <xdr:rowOff>123120</xdr:rowOff>
    </xdr:from>
    <xdr:to>
      <xdr:col>64</xdr:col>
      <xdr:colOff>151920</xdr:colOff>
      <xdr:row>87</xdr:row>
      <xdr:rowOff>52920</xdr:rowOff>
    </xdr:to>
    <xdr:sp>
      <xdr:nvSpPr>
        <xdr:cNvPr id="270" name="CustomShape 1"/>
        <xdr:cNvSpPr/>
      </xdr:nvSpPr>
      <xdr:spPr>
        <a:xfrm>
          <a:off x="15453000" y="148676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62</xdr:col>
      <xdr:colOff>139680</xdr:colOff>
      <xdr:row>85</xdr:row>
      <xdr:rowOff>83880</xdr:rowOff>
    </xdr:from>
    <xdr:to>
      <xdr:col>65</xdr:col>
      <xdr:colOff>179280</xdr:colOff>
      <xdr:row>86</xdr:row>
      <xdr:rowOff>130320</xdr:rowOff>
    </xdr:to>
    <xdr:sp>
      <xdr:nvSpPr>
        <xdr:cNvPr id="271" name="CustomShape 1"/>
        <xdr:cNvSpPr/>
      </xdr:nvSpPr>
      <xdr:spPr>
        <a:xfrm>
          <a:off x="15060600" y="146570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95.2</a:t>
          </a:r>
          <a:endParaRPr b="0" lang="en-US" sz="1000" spc="-1" strike="noStrike">
            <a:latin typeface="Times New Roman"/>
          </a:endParaRPr>
        </a:p>
      </xdr:txBody>
    </xdr:sp>
    <xdr:clientData/>
  </xdr:twoCellAnchor>
  <xdr:twoCellAnchor editAs="twoCell">
    <xdr:from>
      <xdr:col>80</xdr:col>
      <xdr:colOff>38160</xdr:colOff>
      <xdr:row>92</xdr:row>
      <xdr:rowOff>56160</xdr:rowOff>
    </xdr:from>
    <xdr:to>
      <xdr:col>83</xdr:col>
      <xdr:colOff>78120</xdr:colOff>
      <xdr:row>93</xdr:row>
      <xdr:rowOff>102600</xdr:rowOff>
    </xdr:to>
    <xdr:sp>
      <xdr:nvSpPr>
        <xdr:cNvPr id="272" name="CustomShape 1"/>
        <xdr:cNvSpPr/>
      </xdr:nvSpPr>
      <xdr:spPr>
        <a:xfrm>
          <a:off x="1929132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76</xdr:col>
      <xdr:colOff>38160</xdr:colOff>
      <xdr:row>92</xdr:row>
      <xdr:rowOff>56160</xdr:rowOff>
    </xdr:from>
    <xdr:to>
      <xdr:col>79</xdr:col>
      <xdr:colOff>78120</xdr:colOff>
      <xdr:row>93</xdr:row>
      <xdr:rowOff>102600</xdr:rowOff>
    </xdr:to>
    <xdr:sp>
      <xdr:nvSpPr>
        <xdr:cNvPr id="273" name="CustomShape 1"/>
        <xdr:cNvSpPr/>
      </xdr:nvSpPr>
      <xdr:spPr>
        <a:xfrm>
          <a:off x="1832868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71</xdr:col>
      <xdr:colOff>196920</xdr:colOff>
      <xdr:row>92</xdr:row>
      <xdr:rowOff>56160</xdr:rowOff>
    </xdr:from>
    <xdr:to>
      <xdr:col>74</xdr:col>
      <xdr:colOff>236520</xdr:colOff>
      <xdr:row>93</xdr:row>
      <xdr:rowOff>102600</xdr:rowOff>
    </xdr:to>
    <xdr:sp>
      <xdr:nvSpPr>
        <xdr:cNvPr id="274" name="CustomShape 1"/>
        <xdr:cNvSpPr/>
      </xdr:nvSpPr>
      <xdr:spPr>
        <a:xfrm>
          <a:off x="1728396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67</xdr:col>
      <xdr:colOff>146160</xdr:colOff>
      <xdr:row>92</xdr:row>
      <xdr:rowOff>56160</xdr:rowOff>
    </xdr:from>
    <xdr:to>
      <xdr:col>70</xdr:col>
      <xdr:colOff>186120</xdr:colOff>
      <xdr:row>93</xdr:row>
      <xdr:rowOff>102600</xdr:rowOff>
    </xdr:to>
    <xdr:sp>
      <xdr:nvSpPr>
        <xdr:cNvPr id="275" name="CustomShape 1"/>
        <xdr:cNvSpPr/>
      </xdr:nvSpPr>
      <xdr:spPr>
        <a:xfrm>
          <a:off x="1627056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63</xdr:col>
      <xdr:colOff>95400</xdr:colOff>
      <xdr:row>92</xdr:row>
      <xdr:rowOff>56160</xdr:rowOff>
    </xdr:from>
    <xdr:to>
      <xdr:col>66</xdr:col>
      <xdr:colOff>135360</xdr:colOff>
      <xdr:row>93</xdr:row>
      <xdr:rowOff>102600</xdr:rowOff>
    </xdr:to>
    <xdr:sp>
      <xdr:nvSpPr>
        <xdr:cNvPr id="276" name="CustomShape 1"/>
        <xdr:cNvSpPr/>
      </xdr:nvSpPr>
      <xdr:spPr>
        <a:xfrm>
          <a:off x="15257160" y="1582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80</xdr:col>
      <xdr:colOff>203040</xdr:colOff>
      <xdr:row>87</xdr:row>
      <xdr:rowOff>24120</xdr:rowOff>
    </xdr:from>
    <xdr:to>
      <xdr:col>81</xdr:col>
      <xdr:colOff>94680</xdr:colOff>
      <xdr:row>87</xdr:row>
      <xdr:rowOff>125280</xdr:rowOff>
    </xdr:to>
    <xdr:sp>
      <xdr:nvSpPr>
        <xdr:cNvPr id="277" name="CustomShape 1"/>
        <xdr:cNvSpPr/>
      </xdr:nvSpPr>
      <xdr:spPr>
        <a:xfrm>
          <a:off x="19456200" y="1494000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81</xdr:col>
      <xdr:colOff>133200</xdr:colOff>
      <xdr:row>87</xdr:row>
      <xdr:rowOff>16920</xdr:rowOff>
    </xdr:from>
    <xdr:to>
      <xdr:col>84</xdr:col>
      <xdr:colOff>172800</xdr:colOff>
      <xdr:row>88</xdr:row>
      <xdr:rowOff>63000</xdr:rowOff>
    </xdr:to>
    <xdr:sp>
      <xdr:nvSpPr>
        <xdr:cNvPr id="278" name="CustomShape 1"/>
        <xdr:cNvSpPr/>
      </xdr:nvSpPr>
      <xdr:spPr>
        <a:xfrm>
          <a:off x="19626840" y="14932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96.4</a:t>
          </a:r>
          <a:endParaRPr b="0" lang="en-US" sz="1000" spc="-1" strike="noStrike">
            <a:latin typeface="Times New Roman"/>
          </a:endParaRPr>
        </a:p>
      </xdr:txBody>
    </xdr:sp>
    <xdr:clientData/>
  </xdr:twoCellAnchor>
  <xdr:twoCellAnchor editAs="twoCell">
    <xdr:from>
      <xdr:col>76</xdr:col>
      <xdr:colOff>203040</xdr:colOff>
      <xdr:row>87</xdr:row>
      <xdr:rowOff>84600</xdr:rowOff>
    </xdr:from>
    <xdr:to>
      <xdr:col>77</xdr:col>
      <xdr:colOff>94680</xdr:colOff>
      <xdr:row>88</xdr:row>
      <xdr:rowOff>14400</xdr:rowOff>
    </xdr:to>
    <xdr:sp>
      <xdr:nvSpPr>
        <xdr:cNvPr id="279" name="CustomShape 1"/>
        <xdr:cNvSpPr/>
      </xdr:nvSpPr>
      <xdr:spPr>
        <a:xfrm>
          <a:off x="18493560" y="15000480"/>
          <a:ext cx="13212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82440</xdr:colOff>
      <xdr:row>88</xdr:row>
      <xdr:rowOff>19800</xdr:rowOff>
    </xdr:from>
    <xdr:to>
      <xdr:col>78</xdr:col>
      <xdr:colOff>96480</xdr:colOff>
      <xdr:row>89</xdr:row>
      <xdr:rowOff>66240</xdr:rowOff>
    </xdr:to>
    <xdr:sp>
      <xdr:nvSpPr>
        <xdr:cNvPr id="280" name="CustomShape 1"/>
        <xdr:cNvSpPr/>
      </xdr:nvSpPr>
      <xdr:spPr>
        <a:xfrm>
          <a:off x="18132120" y="1510740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97.4</a:t>
          </a:r>
          <a:endParaRPr b="0" lang="en-US" sz="1000" spc="-1" strike="noStrike">
            <a:latin typeface="Times New Roman"/>
          </a:endParaRPr>
        </a:p>
      </xdr:txBody>
    </xdr:sp>
    <xdr:clientData/>
  </xdr:twoCellAnchor>
  <xdr:twoCellAnchor editAs="twoCell">
    <xdr:from>
      <xdr:col>72</xdr:col>
      <xdr:colOff>152280</xdr:colOff>
      <xdr:row>87</xdr:row>
      <xdr:rowOff>12240</xdr:rowOff>
    </xdr:from>
    <xdr:to>
      <xdr:col>73</xdr:col>
      <xdr:colOff>43920</xdr:colOff>
      <xdr:row>87</xdr:row>
      <xdr:rowOff>113400</xdr:rowOff>
    </xdr:to>
    <xdr:sp>
      <xdr:nvSpPr>
        <xdr:cNvPr id="281" name="CustomShape 1"/>
        <xdr:cNvSpPr/>
      </xdr:nvSpPr>
      <xdr:spPr>
        <a:xfrm>
          <a:off x="17480160" y="1492812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71</xdr:col>
      <xdr:colOff>31680</xdr:colOff>
      <xdr:row>87</xdr:row>
      <xdr:rowOff>118800</xdr:rowOff>
    </xdr:from>
    <xdr:to>
      <xdr:col>74</xdr:col>
      <xdr:colOff>71280</xdr:colOff>
      <xdr:row>88</xdr:row>
      <xdr:rowOff>164880</xdr:rowOff>
    </xdr:to>
    <xdr:sp>
      <xdr:nvSpPr>
        <xdr:cNvPr id="282" name="CustomShape 1"/>
        <xdr:cNvSpPr/>
      </xdr:nvSpPr>
      <xdr:spPr>
        <a:xfrm>
          <a:off x="17118720" y="150346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96.2</a:t>
          </a:r>
          <a:endParaRPr b="0" lang="en-US" sz="1000" spc="-1" strike="noStrike">
            <a:latin typeface="Times New Roman"/>
          </a:endParaRPr>
        </a:p>
      </xdr:txBody>
    </xdr:sp>
    <xdr:clientData/>
  </xdr:twoCellAnchor>
  <xdr:twoCellAnchor editAs="twoCell">
    <xdr:from>
      <xdr:col>68</xdr:col>
      <xdr:colOff>101520</xdr:colOff>
      <xdr:row>87</xdr:row>
      <xdr:rowOff>60480</xdr:rowOff>
    </xdr:from>
    <xdr:to>
      <xdr:col>68</xdr:col>
      <xdr:colOff>202680</xdr:colOff>
      <xdr:row>87</xdr:row>
      <xdr:rowOff>161640</xdr:rowOff>
    </xdr:to>
    <xdr:sp>
      <xdr:nvSpPr>
        <xdr:cNvPr id="283" name="CustomShape 1"/>
        <xdr:cNvSpPr/>
      </xdr:nvSpPr>
      <xdr:spPr>
        <a:xfrm>
          <a:off x="16466400" y="149763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66</xdr:col>
      <xdr:colOff>190440</xdr:colOff>
      <xdr:row>87</xdr:row>
      <xdr:rowOff>167400</xdr:rowOff>
    </xdr:from>
    <xdr:to>
      <xdr:col>69</xdr:col>
      <xdr:colOff>230040</xdr:colOff>
      <xdr:row>89</xdr:row>
      <xdr:rowOff>42120</xdr:rowOff>
    </xdr:to>
    <xdr:sp>
      <xdr:nvSpPr>
        <xdr:cNvPr id="284" name="CustomShape 1"/>
        <xdr:cNvSpPr/>
      </xdr:nvSpPr>
      <xdr:spPr>
        <a:xfrm>
          <a:off x="16074000" y="150832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97.0</a:t>
          </a:r>
          <a:endParaRPr b="0" lang="en-US" sz="1000" spc="-1" strike="noStrike">
            <a:latin typeface="Times New Roman"/>
          </a:endParaRPr>
        </a:p>
      </xdr:txBody>
    </xdr:sp>
    <xdr:clientData/>
  </xdr:twoCellAnchor>
  <xdr:twoCellAnchor editAs="twoCell">
    <xdr:from>
      <xdr:col>64</xdr:col>
      <xdr:colOff>50760</xdr:colOff>
      <xdr:row>87</xdr:row>
      <xdr:rowOff>150840</xdr:rowOff>
    </xdr:from>
    <xdr:to>
      <xdr:col>64</xdr:col>
      <xdr:colOff>151920</xdr:colOff>
      <xdr:row>88</xdr:row>
      <xdr:rowOff>80640</xdr:rowOff>
    </xdr:to>
    <xdr:sp>
      <xdr:nvSpPr>
        <xdr:cNvPr id="285" name="CustomShape 1"/>
        <xdr:cNvSpPr/>
      </xdr:nvSpPr>
      <xdr:spPr>
        <a:xfrm>
          <a:off x="15453000" y="15066720"/>
          <a:ext cx="10116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62</xdr:col>
      <xdr:colOff>139680</xdr:colOff>
      <xdr:row>88</xdr:row>
      <xdr:rowOff>86400</xdr:rowOff>
    </xdr:from>
    <xdr:to>
      <xdr:col>65</xdr:col>
      <xdr:colOff>179280</xdr:colOff>
      <xdr:row>89</xdr:row>
      <xdr:rowOff>132840</xdr:rowOff>
    </xdr:to>
    <xdr:sp>
      <xdr:nvSpPr>
        <xdr:cNvPr id="286" name="CustomShape 1"/>
        <xdr:cNvSpPr/>
      </xdr:nvSpPr>
      <xdr:spPr>
        <a:xfrm>
          <a:off x="15060600" y="151740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98.5</a:t>
          </a:r>
          <a:endParaRPr b="0" lang="en-US" sz="1000" spc="-1" strike="noStrike">
            <a:latin typeface="Times New Roman"/>
          </a:endParaRPr>
        </a:p>
      </xdr:txBody>
    </xdr:sp>
    <xdr:clientData/>
  </xdr:twoCellAnchor>
  <xdr:twoCellAnchor editAs="twoCell">
    <xdr:from>
      <xdr:col>61</xdr:col>
      <xdr:colOff>44280</xdr:colOff>
      <xdr:row>51</xdr:row>
      <xdr:rowOff>82440</xdr:rowOff>
    </xdr:from>
    <xdr:to>
      <xdr:col>85</xdr:col>
      <xdr:colOff>94680</xdr:colOff>
      <xdr:row>53</xdr:row>
      <xdr:rowOff>56520</xdr:rowOff>
    </xdr:to>
    <xdr:sp>
      <xdr:nvSpPr>
        <xdr:cNvPr id="287" name="CustomShape 1"/>
        <xdr:cNvSpPr/>
      </xdr:nvSpPr>
      <xdr:spPr>
        <a:xfrm>
          <a:off x="14724720" y="8826120"/>
          <a:ext cx="582624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定員管理の状況</a:t>
          </a:r>
          <a:endParaRPr b="0" lang="en-US" sz="1600" spc="-1" strike="noStrike">
            <a:latin typeface="Times New Roman"/>
          </a:endParaRPr>
        </a:p>
      </xdr:txBody>
    </xdr:sp>
    <xdr:clientData/>
  </xdr:twoCellAnchor>
  <xdr:twoCellAnchor editAs="twoCell">
    <xdr:from>
      <xdr:col>63</xdr:col>
      <xdr:colOff>144720</xdr:colOff>
      <xdr:row>53</xdr:row>
      <xdr:rowOff>101520</xdr:rowOff>
    </xdr:from>
    <xdr:to>
      <xdr:col>73</xdr:col>
      <xdr:colOff>1080</xdr:colOff>
      <xdr:row>55</xdr:row>
      <xdr:rowOff>67320</xdr:rowOff>
    </xdr:to>
    <xdr:sp>
      <xdr:nvSpPr>
        <xdr:cNvPr id="288" name="CustomShape 1"/>
        <xdr:cNvSpPr/>
      </xdr:nvSpPr>
      <xdr:spPr>
        <a:xfrm>
          <a:off x="15306480" y="9188280"/>
          <a:ext cx="2262960" cy="308520"/>
        </a:xfrm>
        <a:prstGeom prst="rect">
          <a:avLst/>
        </a:prstGeom>
        <a:noFill/>
        <a:ln>
          <a:noFill/>
        </a:ln>
      </xdr:spPr>
      <xdr:style>
        <a:lnRef idx="0"/>
        <a:fillRef idx="0"/>
        <a:effectRef idx="0"/>
        <a:fontRef idx="minor"/>
      </xdr:style>
      <xdr:txBody>
        <a:bodyPr wrap="none" lIns="90000" rIns="90000" tIns="45000" bIns="45000" anchor="b">
          <a:noAutofit/>
        </a:bodyPr>
        <a:p>
          <a:pPr algn="ctr">
            <a:lnSpc>
              <a:spcPct val="100000"/>
            </a:lnSpc>
          </a:pPr>
          <a:r>
            <a:rPr b="1" lang="en-US" sz="1300" spc="-1" strike="noStrike">
              <a:solidFill>
                <a:srgbClr val="000000"/>
              </a:solidFill>
              <a:latin typeface="ＭＳ Ｐゴシック"/>
              <a:ea typeface="ＭＳ Ｐゴシック"/>
            </a:rPr>
            <a:t>人口</a:t>
          </a:r>
          <a:r>
            <a:rPr b="1" lang="en-US" sz="1300" spc="-1" strike="noStrike">
              <a:solidFill>
                <a:srgbClr val="000000"/>
              </a:solidFill>
              <a:latin typeface="ＭＳ Ｐゴシック"/>
              <a:ea typeface="ＭＳ Ｐゴシック"/>
            </a:rPr>
            <a:t>1,000</a:t>
          </a:r>
          <a:r>
            <a:rPr b="1" lang="en-US" sz="1300" spc="-1" strike="noStrike">
              <a:solidFill>
                <a:srgbClr val="000000"/>
              </a:solidFill>
              <a:latin typeface="ＭＳ Ｐゴシック"/>
              <a:ea typeface="ＭＳ Ｐゴシック"/>
            </a:rPr>
            <a:t>人当たり職員数</a:t>
          </a:r>
          <a:endParaRPr b="0" lang="en-US" sz="1300" spc="-1" strike="noStrike">
            <a:latin typeface="Times New Roman"/>
          </a:endParaRPr>
        </a:p>
      </xdr:txBody>
    </xdr:sp>
    <xdr:clientData/>
  </xdr:twoCellAnchor>
  <xdr:twoCellAnchor editAs="twoCell">
    <xdr:from>
      <xdr:col>75</xdr:col>
      <xdr:colOff>20520</xdr:colOff>
      <xdr:row>53</xdr:row>
      <xdr:rowOff>141480</xdr:rowOff>
    </xdr:from>
    <xdr:to>
      <xdr:col>81</xdr:col>
      <xdr:colOff>227160</xdr:colOff>
      <xdr:row>55</xdr:row>
      <xdr:rowOff>92160</xdr:rowOff>
    </xdr:to>
    <xdr:sp>
      <xdr:nvSpPr>
        <xdr:cNvPr id="289" name="CustomShape 1"/>
        <xdr:cNvSpPr/>
      </xdr:nvSpPr>
      <xdr:spPr>
        <a:xfrm>
          <a:off x="18070200" y="9228240"/>
          <a:ext cx="1650600" cy="293400"/>
        </a:xfrm>
        <a:prstGeom prst="rect">
          <a:avLst/>
        </a:prstGeom>
        <a:noFill/>
        <a:ln>
          <a:noFill/>
        </a:ln>
      </xdr:spPr>
      <xdr:style>
        <a:lnRef idx="0"/>
        <a:fillRef idx="0"/>
        <a:effectRef idx="0"/>
        <a:fontRef idx="minor"/>
      </xdr:style>
      <xdr:txBody>
        <a:bodyPr lIns="90000" rIns="90000" tIns="45000" bIns="45000" anchor="b">
          <a:spAutoFit/>
        </a:bodyPr>
        <a:p>
          <a:pPr>
            <a:lnSpc>
              <a:spcPct val="100000"/>
            </a:lnSpc>
          </a:pPr>
          <a:r>
            <a:rPr b="1" lang="en-US" sz="1600" spc="-1" strike="noStrike">
              <a:solidFill>
                <a:srgbClr val="ff0000"/>
              </a:solidFill>
              <a:latin typeface="ＭＳ Ｐゴシック"/>
              <a:ea typeface="ＭＳ Ｐゴシック"/>
            </a:rPr>
            <a:t>[25.05</a:t>
          </a:r>
          <a:r>
            <a:rPr b="1" lang="en-US" sz="1600" spc="-1" strike="noStrike">
              <a:solidFill>
                <a:srgbClr val="ff0000"/>
              </a:solidFill>
              <a:latin typeface="ＭＳ Ｐゴシック"/>
              <a:ea typeface="ＭＳ Ｐゴシック"/>
            </a:rPr>
            <a:t>人</a:t>
          </a:r>
          <a:r>
            <a:rPr b="1" lang="en-US" sz="1600" spc="-1" strike="noStrike">
              <a:solidFill>
                <a:srgbClr val="ff0000"/>
              </a:solidFill>
              <a:latin typeface="ＭＳ Ｐゴシック"/>
              <a:ea typeface="ＭＳ Ｐゴシック"/>
            </a:rPr>
            <a:t>]</a:t>
          </a:r>
          <a:r>
            <a:rPr b="1" lang="en-US" sz="1600" spc="-1" strike="noStrike">
              <a:solidFill>
                <a:srgbClr val="ff0000"/>
              </a:solidFill>
              <a:latin typeface="ＭＳ Ｐゴシック"/>
              <a:ea typeface="ＭＳ Ｐゴシック"/>
            </a:rPr>
            <a:t>　</a:t>
          </a:r>
          <a:endParaRPr b="0" lang="en-US" sz="1600" spc="-1" strike="noStrike">
            <a:latin typeface="Times New Roman"/>
          </a:endParaRPr>
        </a:p>
      </xdr:txBody>
    </xdr:sp>
    <xdr:clientData/>
  </xdr:twoCellAnchor>
  <xdr:twoCellAnchor editAs="twoCell">
    <xdr:from>
      <xdr:col>85</xdr:col>
      <xdr:colOff>158760</xdr:colOff>
      <xdr:row>52</xdr:row>
      <xdr:rowOff>165240</xdr:rowOff>
    </xdr:from>
    <xdr:to>
      <xdr:col>93</xdr:col>
      <xdr:colOff>6120</xdr:colOff>
      <xdr:row>54</xdr:row>
      <xdr:rowOff>75960</xdr:rowOff>
    </xdr:to>
    <xdr:sp>
      <xdr:nvSpPr>
        <xdr:cNvPr id="290" name="CustomShape 1"/>
        <xdr:cNvSpPr/>
      </xdr:nvSpPr>
      <xdr:spPr>
        <a:xfrm>
          <a:off x="20615040" y="9080640"/>
          <a:ext cx="17726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85</xdr:col>
      <xdr:colOff>158760</xdr:colOff>
      <xdr:row>54</xdr:row>
      <xdr:rowOff>12600</xdr:rowOff>
    </xdr:from>
    <xdr:to>
      <xdr:col>93</xdr:col>
      <xdr:colOff>6120</xdr:colOff>
      <xdr:row>55</xdr:row>
      <xdr:rowOff>94680</xdr:rowOff>
    </xdr:to>
    <xdr:sp>
      <xdr:nvSpPr>
        <xdr:cNvPr id="291" name="CustomShape 1"/>
        <xdr:cNvSpPr/>
      </xdr:nvSpPr>
      <xdr:spPr>
        <a:xfrm>
          <a:off x="20615040" y="9270720"/>
          <a:ext cx="17726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98/167</a:t>
          </a:r>
          <a:endParaRPr b="0" lang="en-US" sz="1200" spc="-1" strike="noStrike">
            <a:latin typeface="Times New Roman"/>
          </a:endParaRPr>
        </a:p>
      </xdr:txBody>
    </xdr:sp>
    <xdr:clientData/>
  </xdr:twoCellAnchor>
  <xdr:twoCellAnchor editAs="twoCell">
    <xdr:from>
      <xdr:col>93</xdr:col>
      <xdr:colOff>133200</xdr:colOff>
      <xdr:row>52</xdr:row>
      <xdr:rowOff>165240</xdr:rowOff>
    </xdr:from>
    <xdr:to>
      <xdr:col>99</xdr:col>
      <xdr:colOff>145440</xdr:colOff>
      <xdr:row>54</xdr:row>
      <xdr:rowOff>75960</xdr:rowOff>
    </xdr:to>
    <xdr:sp>
      <xdr:nvSpPr>
        <xdr:cNvPr id="292" name="CustomShape 1"/>
        <xdr:cNvSpPr/>
      </xdr:nvSpPr>
      <xdr:spPr>
        <a:xfrm>
          <a:off x="22514760" y="908064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93</xdr:col>
      <xdr:colOff>133200</xdr:colOff>
      <xdr:row>54</xdr:row>
      <xdr:rowOff>12600</xdr:rowOff>
    </xdr:from>
    <xdr:to>
      <xdr:col>99</xdr:col>
      <xdr:colOff>145440</xdr:colOff>
      <xdr:row>55</xdr:row>
      <xdr:rowOff>94680</xdr:rowOff>
    </xdr:to>
    <xdr:sp>
      <xdr:nvSpPr>
        <xdr:cNvPr id="293" name="CustomShape 1"/>
        <xdr:cNvSpPr/>
      </xdr:nvSpPr>
      <xdr:spPr>
        <a:xfrm>
          <a:off x="22514760" y="927072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8.16</a:t>
          </a:r>
          <a:endParaRPr b="0" lang="en-US" sz="1200" spc="-1" strike="noStrike">
            <a:latin typeface="Times New Roman"/>
          </a:endParaRPr>
        </a:p>
      </xdr:txBody>
    </xdr:sp>
    <xdr:clientData/>
  </xdr:twoCellAnchor>
  <xdr:twoCellAnchor editAs="twoCell">
    <xdr:from>
      <xdr:col>100</xdr:col>
      <xdr:colOff>127080</xdr:colOff>
      <xdr:row>52</xdr:row>
      <xdr:rowOff>165240</xdr:rowOff>
    </xdr:from>
    <xdr:to>
      <xdr:col>106</xdr:col>
      <xdr:colOff>139320</xdr:colOff>
      <xdr:row>54</xdr:row>
      <xdr:rowOff>75960</xdr:rowOff>
    </xdr:to>
    <xdr:sp>
      <xdr:nvSpPr>
        <xdr:cNvPr id="294" name="CustomShape 1"/>
        <xdr:cNvSpPr/>
      </xdr:nvSpPr>
      <xdr:spPr>
        <a:xfrm>
          <a:off x="24193440" y="908064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100</xdr:col>
      <xdr:colOff>127080</xdr:colOff>
      <xdr:row>54</xdr:row>
      <xdr:rowOff>12600</xdr:rowOff>
    </xdr:from>
    <xdr:to>
      <xdr:col>106</xdr:col>
      <xdr:colOff>139320</xdr:colOff>
      <xdr:row>55</xdr:row>
      <xdr:rowOff>94680</xdr:rowOff>
    </xdr:to>
    <xdr:sp>
      <xdr:nvSpPr>
        <xdr:cNvPr id="295" name="CustomShape 1"/>
        <xdr:cNvSpPr/>
      </xdr:nvSpPr>
      <xdr:spPr>
        <a:xfrm>
          <a:off x="24193440" y="927072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7.56</a:t>
          </a:r>
          <a:endParaRPr b="0" lang="en-US" sz="1200" spc="-1" strike="noStrike">
            <a:latin typeface="Times New Roman"/>
          </a:endParaRPr>
        </a:p>
      </xdr:txBody>
    </xdr:sp>
    <xdr:clientData/>
  </xdr:twoCellAnchor>
  <xdr:twoCellAnchor editAs="twoCell">
    <xdr:from>
      <xdr:col>61</xdr:col>
      <xdr:colOff>44280</xdr:colOff>
      <xdr:row>55</xdr:row>
      <xdr:rowOff>158760</xdr:rowOff>
    </xdr:from>
    <xdr:to>
      <xdr:col>85</xdr:col>
      <xdr:colOff>94680</xdr:colOff>
      <xdr:row>69</xdr:row>
      <xdr:rowOff>171000</xdr:rowOff>
    </xdr:to>
    <xdr:sp>
      <xdr:nvSpPr>
        <xdr:cNvPr id="296" name="CustomShape 1"/>
        <xdr:cNvSpPr/>
      </xdr:nvSpPr>
      <xdr:spPr>
        <a:xfrm>
          <a:off x="14724720" y="9588240"/>
          <a:ext cx="5826240" cy="2412720"/>
        </a:xfrm>
        <a:prstGeom prst="rect">
          <a:avLst/>
        </a:prstGeom>
        <a:solidFill>
          <a:srgbClr val="ffffc8"/>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76320</xdr:colOff>
      <xdr:row>55</xdr:row>
      <xdr:rowOff>158760</xdr:rowOff>
    </xdr:from>
    <xdr:to>
      <xdr:col>115</xdr:col>
      <xdr:colOff>31680</xdr:colOff>
      <xdr:row>69</xdr:row>
      <xdr:rowOff>171000</xdr:rowOff>
    </xdr:to>
    <xdr:sp>
      <xdr:nvSpPr>
        <xdr:cNvPr id="297" name="CustomShape 1"/>
        <xdr:cNvSpPr/>
      </xdr:nvSpPr>
      <xdr:spPr>
        <a:xfrm>
          <a:off x="20773440" y="9588240"/>
          <a:ext cx="6934680" cy="241272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76320</xdr:colOff>
      <xdr:row>55</xdr:row>
      <xdr:rowOff>158760</xdr:rowOff>
    </xdr:from>
    <xdr:to>
      <xdr:col>104</xdr:col>
      <xdr:colOff>114120</xdr:colOff>
      <xdr:row>57</xdr:row>
      <xdr:rowOff>69480</xdr:rowOff>
    </xdr:to>
    <xdr:sp>
      <xdr:nvSpPr>
        <xdr:cNvPr id="298" name="CustomShape 1"/>
        <xdr:cNvSpPr/>
      </xdr:nvSpPr>
      <xdr:spPr>
        <a:xfrm>
          <a:off x="20773440" y="9588240"/>
          <a:ext cx="43696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人口</a:t>
          </a:r>
          <a:r>
            <a:rPr b="1" i="1" lang="en-US" sz="1100" spc="-1" strike="noStrike">
              <a:solidFill>
                <a:srgbClr val="ff0000"/>
              </a:solidFill>
              <a:latin typeface="ＭＳ Ｐゴシック"/>
              <a:ea typeface="ＭＳ Ｐゴシック"/>
            </a:rPr>
            <a:t>1,000</a:t>
          </a:r>
          <a:r>
            <a:rPr b="1" i="1" lang="en-US" sz="1100" spc="-1" strike="noStrike">
              <a:solidFill>
                <a:srgbClr val="ff0000"/>
              </a:solidFill>
              <a:latin typeface="ＭＳ Ｐゴシック"/>
              <a:ea typeface="ＭＳ Ｐゴシック"/>
            </a:rPr>
            <a:t>人当たり職員数の分析欄</a:t>
          </a:r>
          <a:endParaRPr b="0" lang="en-US" sz="1100" spc="-1" strike="noStrike">
            <a:latin typeface="Times New Roman"/>
          </a:endParaRPr>
        </a:p>
      </xdr:txBody>
    </xdr:sp>
    <xdr:clientData/>
  </xdr:twoCellAnchor>
  <xdr:twoCellAnchor editAs="twoCell">
    <xdr:from>
      <xdr:col>86</xdr:col>
      <xdr:colOff>203040</xdr:colOff>
      <xdr:row>57</xdr:row>
      <xdr:rowOff>133200</xdr:rowOff>
    </xdr:from>
    <xdr:to>
      <xdr:col>114</xdr:col>
      <xdr:colOff>113760</xdr:colOff>
      <xdr:row>69</xdr:row>
      <xdr:rowOff>107280</xdr:rowOff>
    </xdr:to>
    <xdr:sp>
      <xdr:nvSpPr>
        <xdr:cNvPr id="299" name="CustomShape 1"/>
        <xdr:cNvSpPr/>
      </xdr:nvSpPr>
      <xdr:spPr>
        <a:xfrm>
          <a:off x="20900160" y="9905760"/>
          <a:ext cx="6649200" cy="203148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類似団体平均を</a:t>
          </a:r>
          <a:r>
            <a:rPr b="0" lang="en-US" sz="1400" spc="-1" strike="noStrike">
              <a:solidFill>
                <a:srgbClr val="000000"/>
              </a:solidFill>
              <a:latin typeface="Calibri"/>
            </a:rPr>
            <a:t>2.3</a:t>
          </a:r>
          <a:r>
            <a:rPr b="0" lang="en-US" sz="1400" spc="-1" strike="noStrike">
              <a:solidFill>
                <a:srgbClr val="000000"/>
              </a:solidFill>
              <a:latin typeface="Calibri"/>
            </a:rPr>
            <a:t>人上回っている。要因として、大型公共事業への対応のため、技術職員等の配置増を図ったことや保育所運営を直営で行っていることなどがあげられる。</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twoCell">
    <xdr:from>
      <xdr:col>61</xdr:col>
      <xdr:colOff>6480</xdr:colOff>
      <xdr:row>54</xdr:row>
      <xdr:rowOff>139680</xdr:rowOff>
    </xdr:from>
    <xdr:to>
      <xdr:col>62</xdr:col>
      <xdr:colOff>115560</xdr:colOff>
      <xdr:row>55</xdr:row>
      <xdr:rowOff>160200</xdr:rowOff>
    </xdr:to>
    <xdr:sp>
      <xdr:nvSpPr>
        <xdr:cNvPr id="300" name="CustomShape 1"/>
        <xdr:cNvSpPr/>
      </xdr:nvSpPr>
      <xdr:spPr>
        <a:xfrm>
          <a:off x="14686920" y="939780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人</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61</xdr:col>
      <xdr:colOff>44280</xdr:colOff>
      <xdr:row>70</xdr:row>
      <xdr:rowOff>0</xdr:rowOff>
    </xdr:from>
    <xdr:to>
      <xdr:col>85</xdr:col>
      <xdr:colOff>95040</xdr:colOff>
      <xdr:row>70</xdr:row>
      <xdr:rowOff>0</xdr:rowOff>
    </xdr:to>
    <xdr:sp>
      <xdr:nvSpPr>
        <xdr:cNvPr id="301" name="Line 1"/>
        <xdr:cNvSpPr/>
      </xdr:nvSpPr>
      <xdr:spPr>
        <a:xfrm>
          <a:off x="14724720" y="120013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69</xdr:row>
      <xdr:rowOff>49680</xdr:rowOff>
    </xdr:from>
    <xdr:to>
      <xdr:col>60</xdr:col>
      <xdr:colOff>160560</xdr:colOff>
      <xdr:row>70</xdr:row>
      <xdr:rowOff>96120</xdr:rowOff>
    </xdr:to>
    <xdr:sp>
      <xdr:nvSpPr>
        <xdr:cNvPr id="302" name="CustomShape 1"/>
        <xdr:cNvSpPr/>
      </xdr:nvSpPr>
      <xdr:spPr>
        <a:xfrm>
          <a:off x="13838400" y="118796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a:t>
          </a:r>
          <a:endParaRPr b="0" lang="en-US" sz="1000" spc="-1" strike="noStrike">
            <a:latin typeface="Times New Roman"/>
          </a:endParaRPr>
        </a:p>
      </xdr:txBody>
    </xdr:sp>
    <xdr:clientData/>
  </xdr:twoCellAnchor>
  <xdr:twoCellAnchor editAs="twoCell">
    <xdr:from>
      <xdr:col>61</xdr:col>
      <xdr:colOff>44280</xdr:colOff>
      <xdr:row>67</xdr:row>
      <xdr:rowOff>31680</xdr:rowOff>
    </xdr:from>
    <xdr:to>
      <xdr:col>85</xdr:col>
      <xdr:colOff>95040</xdr:colOff>
      <xdr:row>67</xdr:row>
      <xdr:rowOff>31680</xdr:rowOff>
    </xdr:to>
    <xdr:sp>
      <xdr:nvSpPr>
        <xdr:cNvPr id="303" name="Line 1"/>
        <xdr:cNvSpPr/>
      </xdr:nvSpPr>
      <xdr:spPr>
        <a:xfrm>
          <a:off x="14724720" y="1151856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66</xdr:row>
      <xdr:rowOff>81360</xdr:rowOff>
    </xdr:from>
    <xdr:to>
      <xdr:col>60</xdr:col>
      <xdr:colOff>160560</xdr:colOff>
      <xdr:row>67</xdr:row>
      <xdr:rowOff>127800</xdr:rowOff>
    </xdr:to>
    <xdr:sp>
      <xdr:nvSpPr>
        <xdr:cNvPr id="304" name="CustomShape 1"/>
        <xdr:cNvSpPr/>
      </xdr:nvSpPr>
      <xdr:spPr>
        <a:xfrm>
          <a:off x="13838400" y="113968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a:t>
          </a:r>
          <a:endParaRPr b="0" lang="en-US" sz="1000" spc="-1" strike="noStrike">
            <a:latin typeface="Times New Roman"/>
          </a:endParaRPr>
        </a:p>
      </xdr:txBody>
    </xdr:sp>
    <xdr:clientData/>
  </xdr:twoCellAnchor>
  <xdr:twoCellAnchor editAs="twoCell">
    <xdr:from>
      <xdr:col>61</xdr:col>
      <xdr:colOff>44280</xdr:colOff>
      <xdr:row>64</xdr:row>
      <xdr:rowOff>63360</xdr:rowOff>
    </xdr:from>
    <xdr:to>
      <xdr:col>85</xdr:col>
      <xdr:colOff>95040</xdr:colOff>
      <xdr:row>64</xdr:row>
      <xdr:rowOff>63360</xdr:rowOff>
    </xdr:to>
    <xdr:sp>
      <xdr:nvSpPr>
        <xdr:cNvPr id="305" name="Line 1"/>
        <xdr:cNvSpPr/>
      </xdr:nvSpPr>
      <xdr:spPr>
        <a:xfrm>
          <a:off x="14724720" y="1103616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63</xdr:row>
      <xdr:rowOff>113400</xdr:rowOff>
    </xdr:from>
    <xdr:to>
      <xdr:col>60</xdr:col>
      <xdr:colOff>160560</xdr:colOff>
      <xdr:row>64</xdr:row>
      <xdr:rowOff>159480</xdr:rowOff>
    </xdr:to>
    <xdr:sp>
      <xdr:nvSpPr>
        <xdr:cNvPr id="306" name="CustomShape 1"/>
        <xdr:cNvSpPr/>
      </xdr:nvSpPr>
      <xdr:spPr>
        <a:xfrm>
          <a:off x="13838400" y="109144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a:t>
          </a:r>
          <a:endParaRPr b="0" lang="en-US" sz="1000" spc="-1" strike="noStrike">
            <a:latin typeface="Times New Roman"/>
          </a:endParaRPr>
        </a:p>
      </xdr:txBody>
    </xdr:sp>
    <xdr:clientData/>
  </xdr:twoCellAnchor>
  <xdr:twoCellAnchor editAs="twoCell">
    <xdr:from>
      <xdr:col>61</xdr:col>
      <xdr:colOff>44280</xdr:colOff>
      <xdr:row>61</xdr:row>
      <xdr:rowOff>95040</xdr:rowOff>
    </xdr:from>
    <xdr:to>
      <xdr:col>85</xdr:col>
      <xdr:colOff>95040</xdr:colOff>
      <xdr:row>61</xdr:row>
      <xdr:rowOff>95040</xdr:rowOff>
    </xdr:to>
    <xdr:sp>
      <xdr:nvSpPr>
        <xdr:cNvPr id="307" name="Line 1"/>
        <xdr:cNvSpPr/>
      </xdr:nvSpPr>
      <xdr:spPr>
        <a:xfrm>
          <a:off x="14724720" y="1055340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60</xdr:row>
      <xdr:rowOff>145080</xdr:rowOff>
    </xdr:from>
    <xdr:to>
      <xdr:col>60</xdr:col>
      <xdr:colOff>160560</xdr:colOff>
      <xdr:row>62</xdr:row>
      <xdr:rowOff>20160</xdr:rowOff>
    </xdr:to>
    <xdr:sp>
      <xdr:nvSpPr>
        <xdr:cNvPr id="308" name="CustomShape 1"/>
        <xdr:cNvSpPr/>
      </xdr:nvSpPr>
      <xdr:spPr>
        <a:xfrm>
          <a:off x="13838400" y="104320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a:t>
          </a:r>
          <a:endParaRPr b="0" lang="en-US" sz="1000" spc="-1" strike="noStrike">
            <a:latin typeface="Times New Roman"/>
          </a:endParaRPr>
        </a:p>
      </xdr:txBody>
    </xdr:sp>
    <xdr:clientData/>
  </xdr:twoCellAnchor>
  <xdr:twoCellAnchor editAs="twoCell">
    <xdr:from>
      <xdr:col>61</xdr:col>
      <xdr:colOff>44280</xdr:colOff>
      <xdr:row>58</xdr:row>
      <xdr:rowOff>126720</xdr:rowOff>
    </xdr:from>
    <xdr:to>
      <xdr:col>85</xdr:col>
      <xdr:colOff>95040</xdr:colOff>
      <xdr:row>58</xdr:row>
      <xdr:rowOff>126720</xdr:rowOff>
    </xdr:to>
    <xdr:sp>
      <xdr:nvSpPr>
        <xdr:cNvPr id="309" name="Line 1"/>
        <xdr:cNvSpPr/>
      </xdr:nvSpPr>
      <xdr:spPr>
        <a:xfrm>
          <a:off x="14724720" y="1007064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58</xdr:row>
      <xdr:rowOff>5400</xdr:rowOff>
    </xdr:from>
    <xdr:to>
      <xdr:col>60</xdr:col>
      <xdr:colOff>160560</xdr:colOff>
      <xdr:row>59</xdr:row>
      <xdr:rowOff>51840</xdr:rowOff>
    </xdr:to>
    <xdr:sp>
      <xdr:nvSpPr>
        <xdr:cNvPr id="310" name="CustomShape 1"/>
        <xdr:cNvSpPr/>
      </xdr:nvSpPr>
      <xdr:spPr>
        <a:xfrm>
          <a:off x="13838400" y="994932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0.00</a:t>
          </a:r>
          <a:endParaRPr b="0" lang="en-US" sz="1000" spc="-1" strike="noStrike">
            <a:latin typeface="Times New Roman"/>
          </a:endParaRPr>
        </a:p>
      </xdr:txBody>
    </xdr:sp>
    <xdr:clientData/>
  </xdr:twoCellAnchor>
  <xdr:twoCellAnchor editAs="twoCell">
    <xdr:from>
      <xdr:col>61</xdr:col>
      <xdr:colOff>44280</xdr:colOff>
      <xdr:row>55</xdr:row>
      <xdr:rowOff>158400</xdr:rowOff>
    </xdr:from>
    <xdr:to>
      <xdr:col>85</xdr:col>
      <xdr:colOff>95040</xdr:colOff>
      <xdr:row>55</xdr:row>
      <xdr:rowOff>158400</xdr:rowOff>
    </xdr:to>
    <xdr:sp>
      <xdr:nvSpPr>
        <xdr:cNvPr id="311" name="Line 1"/>
        <xdr:cNvSpPr/>
      </xdr:nvSpPr>
      <xdr:spPr>
        <a:xfrm>
          <a:off x="14724720" y="95878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44280</xdr:colOff>
      <xdr:row>55</xdr:row>
      <xdr:rowOff>158760</xdr:rowOff>
    </xdr:from>
    <xdr:to>
      <xdr:col>85</xdr:col>
      <xdr:colOff>94680</xdr:colOff>
      <xdr:row>69</xdr:row>
      <xdr:rowOff>171000</xdr:rowOff>
    </xdr:to>
    <xdr:sp>
      <xdr:nvSpPr>
        <xdr:cNvPr id="312" name="CustomShape 1"/>
        <xdr:cNvSpPr/>
      </xdr:nvSpPr>
      <xdr:spPr>
        <a:xfrm>
          <a:off x="14724720" y="9588240"/>
          <a:ext cx="5826240" cy="241272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81</xdr:col>
      <xdr:colOff>44280</xdr:colOff>
      <xdr:row>60</xdr:row>
      <xdr:rowOff>39600</xdr:rowOff>
    </xdr:from>
    <xdr:to>
      <xdr:col>81</xdr:col>
      <xdr:colOff>44280</xdr:colOff>
      <xdr:row>67</xdr:row>
      <xdr:rowOff>100800</xdr:rowOff>
    </xdr:to>
    <xdr:sp>
      <xdr:nvSpPr>
        <xdr:cNvPr id="313" name="Line 1"/>
        <xdr:cNvSpPr/>
      </xdr:nvSpPr>
      <xdr:spPr>
        <a:xfrm flipV="1">
          <a:off x="19537920" y="10326600"/>
          <a:ext cx="0" cy="1261080"/>
        </a:xfrm>
        <a:prstGeom prst="line">
          <a:avLst/>
        </a:prstGeom>
        <a:ln w="6336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67</xdr:row>
      <xdr:rowOff>93600</xdr:rowOff>
    </xdr:from>
    <xdr:to>
      <xdr:col>84</xdr:col>
      <xdr:colOff>172800</xdr:colOff>
      <xdr:row>68</xdr:row>
      <xdr:rowOff>139680</xdr:rowOff>
    </xdr:to>
    <xdr:sp>
      <xdr:nvSpPr>
        <xdr:cNvPr id="314" name="CustomShape 1"/>
        <xdr:cNvSpPr/>
      </xdr:nvSpPr>
      <xdr:spPr>
        <a:xfrm>
          <a:off x="19626840" y="115804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62.87</a:t>
          </a:r>
          <a:endParaRPr b="0" lang="en-US" sz="1000" spc="-1" strike="noStrike">
            <a:latin typeface="Times New Roman"/>
          </a:endParaRPr>
        </a:p>
      </xdr:txBody>
    </xdr:sp>
    <xdr:clientData/>
  </xdr:twoCellAnchor>
  <xdr:twoCellAnchor editAs="twoCell">
    <xdr:from>
      <xdr:col>80</xdr:col>
      <xdr:colOff>164880</xdr:colOff>
      <xdr:row>67</xdr:row>
      <xdr:rowOff>100800</xdr:rowOff>
    </xdr:from>
    <xdr:to>
      <xdr:col>81</xdr:col>
      <xdr:colOff>133200</xdr:colOff>
      <xdr:row>67</xdr:row>
      <xdr:rowOff>100800</xdr:rowOff>
    </xdr:to>
    <xdr:sp>
      <xdr:nvSpPr>
        <xdr:cNvPr id="315" name="Line 1"/>
        <xdr:cNvSpPr/>
      </xdr:nvSpPr>
      <xdr:spPr>
        <a:xfrm>
          <a:off x="19418040" y="11587680"/>
          <a:ext cx="20880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58</xdr:row>
      <xdr:rowOff>146520</xdr:rowOff>
    </xdr:from>
    <xdr:to>
      <xdr:col>84</xdr:col>
      <xdr:colOff>172800</xdr:colOff>
      <xdr:row>60</xdr:row>
      <xdr:rowOff>21240</xdr:rowOff>
    </xdr:to>
    <xdr:sp>
      <xdr:nvSpPr>
        <xdr:cNvPr id="316" name="CustomShape 1"/>
        <xdr:cNvSpPr/>
      </xdr:nvSpPr>
      <xdr:spPr>
        <a:xfrm>
          <a:off x="19626840" y="100904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10.59</a:t>
          </a:r>
          <a:endParaRPr b="0" lang="en-US" sz="1000" spc="-1" strike="noStrike">
            <a:latin typeface="Times New Roman"/>
          </a:endParaRPr>
        </a:p>
      </xdr:txBody>
    </xdr:sp>
    <xdr:clientData/>
  </xdr:twoCellAnchor>
  <xdr:twoCellAnchor editAs="twoCell">
    <xdr:from>
      <xdr:col>80</xdr:col>
      <xdr:colOff>164880</xdr:colOff>
      <xdr:row>60</xdr:row>
      <xdr:rowOff>39600</xdr:rowOff>
    </xdr:from>
    <xdr:to>
      <xdr:col>81</xdr:col>
      <xdr:colOff>133200</xdr:colOff>
      <xdr:row>60</xdr:row>
      <xdr:rowOff>39600</xdr:rowOff>
    </xdr:to>
    <xdr:sp>
      <xdr:nvSpPr>
        <xdr:cNvPr id="317" name="Line 1"/>
        <xdr:cNvSpPr/>
      </xdr:nvSpPr>
      <xdr:spPr>
        <a:xfrm>
          <a:off x="19418040" y="10326600"/>
          <a:ext cx="20880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77</xdr:col>
      <xdr:colOff>44280</xdr:colOff>
      <xdr:row>62</xdr:row>
      <xdr:rowOff>38880</xdr:rowOff>
    </xdr:from>
    <xdr:to>
      <xdr:col>81</xdr:col>
      <xdr:colOff>44280</xdr:colOff>
      <xdr:row>62</xdr:row>
      <xdr:rowOff>45360</xdr:rowOff>
    </xdr:to>
    <xdr:sp>
      <xdr:nvSpPr>
        <xdr:cNvPr id="318" name="Line 1"/>
        <xdr:cNvSpPr/>
      </xdr:nvSpPr>
      <xdr:spPr>
        <a:xfrm>
          <a:off x="18575280" y="10668600"/>
          <a:ext cx="962640" cy="64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60</xdr:row>
      <xdr:rowOff>147960</xdr:rowOff>
    </xdr:from>
    <xdr:to>
      <xdr:col>84</xdr:col>
      <xdr:colOff>172800</xdr:colOff>
      <xdr:row>62</xdr:row>
      <xdr:rowOff>23040</xdr:rowOff>
    </xdr:to>
    <xdr:sp>
      <xdr:nvSpPr>
        <xdr:cNvPr id="319" name="CustomShape 1"/>
        <xdr:cNvSpPr/>
      </xdr:nvSpPr>
      <xdr:spPr>
        <a:xfrm>
          <a:off x="19626840" y="104349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22.75</a:t>
          </a:r>
          <a:endParaRPr b="0" lang="en-US" sz="1000" spc="-1" strike="noStrike">
            <a:latin typeface="Times New Roman"/>
          </a:endParaRPr>
        </a:p>
      </xdr:txBody>
    </xdr:sp>
    <xdr:clientData/>
  </xdr:twoCellAnchor>
  <xdr:twoCellAnchor editAs="twoCell">
    <xdr:from>
      <xdr:col>80</xdr:col>
      <xdr:colOff>203040</xdr:colOff>
      <xdr:row>61</xdr:row>
      <xdr:rowOff>110880</xdr:rowOff>
    </xdr:from>
    <xdr:to>
      <xdr:col>81</xdr:col>
      <xdr:colOff>94680</xdr:colOff>
      <xdr:row>62</xdr:row>
      <xdr:rowOff>40680</xdr:rowOff>
    </xdr:to>
    <xdr:sp>
      <xdr:nvSpPr>
        <xdr:cNvPr id="320" name="CustomShape 1"/>
        <xdr:cNvSpPr/>
      </xdr:nvSpPr>
      <xdr:spPr>
        <a:xfrm>
          <a:off x="19456200" y="1056924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203040</xdr:colOff>
      <xdr:row>62</xdr:row>
      <xdr:rowOff>27000</xdr:rowOff>
    </xdr:from>
    <xdr:to>
      <xdr:col>77</xdr:col>
      <xdr:colOff>44280</xdr:colOff>
      <xdr:row>62</xdr:row>
      <xdr:rowOff>38880</xdr:rowOff>
    </xdr:to>
    <xdr:sp>
      <xdr:nvSpPr>
        <xdr:cNvPr id="321" name="Line 1"/>
        <xdr:cNvSpPr/>
      </xdr:nvSpPr>
      <xdr:spPr>
        <a:xfrm>
          <a:off x="17530920" y="10656720"/>
          <a:ext cx="1044360" cy="118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203040</xdr:colOff>
      <xdr:row>61</xdr:row>
      <xdr:rowOff>101520</xdr:rowOff>
    </xdr:from>
    <xdr:to>
      <xdr:col>77</xdr:col>
      <xdr:colOff>94680</xdr:colOff>
      <xdr:row>62</xdr:row>
      <xdr:rowOff>31320</xdr:rowOff>
    </xdr:to>
    <xdr:sp>
      <xdr:nvSpPr>
        <xdr:cNvPr id="322" name="CustomShape 1"/>
        <xdr:cNvSpPr/>
      </xdr:nvSpPr>
      <xdr:spPr>
        <a:xfrm>
          <a:off x="18493560" y="1055988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82440</xdr:colOff>
      <xdr:row>60</xdr:row>
      <xdr:rowOff>62280</xdr:rowOff>
    </xdr:from>
    <xdr:to>
      <xdr:col>78</xdr:col>
      <xdr:colOff>96480</xdr:colOff>
      <xdr:row>61</xdr:row>
      <xdr:rowOff>108720</xdr:rowOff>
    </xdr:to>
    <xdr:sp>
      <xdr:nvSpPr>
        <xdr:cNvPr id="323" name="CustomShape 1"/>
        <xdr:cNvSpPr/>
      </xdr:nvSpPr>
      <xdr:spPr>
        <a:xfrm>
          <a:off x="18132120" y="1034928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22.36</a:t>
          </a:r>
          <a:endParaRPr b="0" lang="en-US" sz="1000" spc="-1" strike="noStrike">
            <a:latin typeface="Times New Roman"/>
          </a:endParaRPr>
        </a:p>
      </xdr:txBody>
    </xdr:sp>
    <xdr:clientData/>
  </xdr:twoCellAnchor>
  <xdr:twoCellAnchor editAs="twoCell">
    <xdr:from>
      <xdr:col>68</xdr:col>
      <xdr:colOff>152280</xdr:colOff>
      <xdr:row>62</xdr:row>
      <xdr:rowOff>19800</xdr:rowOff>
    </xdr:from>
    <xdr:to>
      <xdr:col>72</xdr:col>
      <xdr:colOff>203040</xdr:colOff>
      <xdr:row>62</xdr:row>
      <xdr:rowOff>27000</xdr:rowOff>
    </xdr:to>
    <xdr:sp>
      <xdr:nvSpPr>
        <xdr:cNvPr id="324" name="Line 1"/>
        <xdr:cNvSpPr/>
      </xdr:nvSpPr>
      <xdr:spPr>
        <a:xfrm>
          <a:off x="16517160" y="10649520"/>
          <a:ext cx="1013760" cy="72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72</xdr:col>
      <xdr:colOff>152280</xdr:colOff>
      <xdr:row>61</xdr:row>
      <xdr:rowOff>88920</xdr:rowOff>
    </xdr:from>
    <xdr:to>
      <xdr:col>73</xdr:col>
      <xdr:colOff>43920</xdr:colOff>
      <xdr:row>62</xdr:row>
      <xdr:rowOff>18720</xdr:rowOff>
    </xdr:to>
    <xdr:sp>
      <xdr:nvSpPr>
        <xdr:cNvPr id="325" name="CustomShape 1"/>
        <xdr:cNvSpPr/>
      </xdr:nvSpPr>
      <xdr:spPr>
        <a:xfrm>
          <a:off x="17480160" y="1054728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71</xdr:col>
      <xdr:colOff>31680</xdr:colOff>
      <xdr:row>60</xdr:row>
      <xdr:rowOff>49680</xdr:rowOff>
    </xdr:from>
    <xdr:to>
      <xdr:col>74</xdr:col>
      <xdr:colOff>71280</xdr:colOff>
      <xdr:row>61</xdr:row>
      <xdr:rowOff>96120</xdr:rowOff>
    </xdr:to>
    <xdr:sp>
      <xdr:nvSpPr>
        <xdr:cNvPr id="326" name="CustomShape 1"/>
        <xdr:cNvSpPr/>
      </xdr:nvSpPr>
      <xdr:spPr>
        <a:xfrm>
          <a:off x="17118720" y="103366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21.84</a:t>
          </a:r>
          <a:endParaRPr b="0" lang="en-US" sz="1000" spc="-1" strike="noStrike">
            <a:latin typeface="Times New Roman"/>
          </a:endParaRPr>
        </a:p>
      </xdr:txBody>
    </xdr:sp>
    <xdr:clientData/>
  </xdr:twoCellAnchor>
  <xdr:twoCellAnchor editAs="twoCell">
    <xdr:from>
      <xdr:col>64</xdr:col>
      <xdr:colOff>101520</xdr:colOff>
      <xdr:row>62</xdr:row>
      <xdr:rowOff>5760</xdr:rowOff>
    </xdr:from>
    <xdr:to>
      <xdr:col>68</xdr:col>
      <xdr:colOff>152280</xdr:colOff>
      <xdr:row>62</xdr:row>
      <xdr:rowOff>19800</xdr:rowOff>
    </xdr:to>
    <xdr:sp>
      <xdr:nvSpPr>
        <xdr:cNvPr id="327" name="Line 1"/>
        <xdr:cNvSpPr/>
      </xdr:nvSpPr>
      <xdr:spPr>
        <a:xfrm>
          <a:off x="15503760" y="10635480"/>
          <a:ext cx="1013400" cy="140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68</xdr:col>
      <xdr:colOff>101520</xdr:colOff>
      <xdr:row>61</xdr:row>
      <xdr:rowOff>88200</xdr:rowOff>
    </xdr:from>
    <xdr:to>
      <xdr:col>68</xdr:col>
      <xdr:colOff>202680</xdr:colOff>
      <xdr:row>62</xdr:row>
      <xdr:rowOff>18000</xdr:rowOff>
    </xdr:to>
    <xdr:sp>
      <xdr:nvSpPr>
        <xdr:cNvPr id="328" name="CustomShape 1"/>
        <xdr:cNvSpPr/>
      </xdr:nvSpPr>
      <xdr:spPr>
        <a:xfrm>
          <a:off x="16466400" y="105465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66</xdr:col>
      <xdr:colOff>190440</xdr:colOff>
      <xdr:row>60</xdr:row>
      <xdr:rowOff>49320</xdr:rowOff>
    </xdr:from>
    <xdr:to>
      <xdr:col>69</xdr:col>
      <xdr:colOff>230040</xdr:colOff>
      <xdr:row>61</xdr:row>
      <xdr:rowOff>95760</xdr:rowOff>
    </xdr:to>
    <xdr:sp>
      <xdr:nvSpPr>
        <xdr:cNvPr id="329" name="CustomShape 1"/>
        <xdr:cNvSpPr/>
      </xdr:nvSpPr>
      <xdr:spPr>
        <a:xfrm>
          <a:off x="16074000" y="103363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21.82</a:t>
          </a:r>
          <a:endParaRPr b="0" lang="en-US" sz="1000" spc="-1" strike="noStrike">
            <a:latin typeface="Times New Roman"/>
          </a:endParaRPr>
        </a:p>
      </xdr:txBody>
    </xdr:sp>
    <xdr:clientData/>
  </xdr:twoCellAnchor>
  <xdr:twoCellAnchor editAs="twoCell">
    <xdr:from>
      <xdr:col>64</xdr:col>
      <xdr:colOff>50760</xdr:colOff>
      <xdr:row>61</xdr:row>
      <xdr:rowOff>86760</xdr:rowOff>
    </xdr:from>
    <xdr:to>
      <xdr:col>64</xdr:col>
      <xdr:colOff>151920</xdr:colOff>
      <xdr:row>62</xdr:row>
      <xdr:rowOff>16560</xdr:rowOff>
    </xdr:to>
    <xdr:sp>
      <xdr:nvSpPr>
        <xdr:cNvPr id="330" name="CustomShape 1"/>
        <xdr:cNvSpPr/>
      </xdr:nvSpPr>
      <xdr:spPr>
        <a:xfrm>
          <a:off x="15453000" y="105451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62</xdr:col>
      <xdr:colOff>139680</xdr:colOff>
      <xdr:row>60</xdr:row>
      <xdr:rowOff>47520</xdr:rowOff>
    </xdr:from>
    <xdr:to>
      <xdr:col>65</xdr:col>
      <xdr:colOff>179280</xdr:colOff>
      <xdr:row>61</xdr:row>
      <xdr:rowOff>93960</xdr:rowOff>
    </xdr:to>
    <xdr:sp>
      <xdr:nvSpPr>
        <xdr:cNvPr id="331" name="CustomShape 1"/>
        <xdr:cNvSpPr/>
      </xdr:nvSpPr>
      <xdr:spPr>
        <a:xfrm>
          <a:off x="15060600" y="103345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21.75</a:t>
          </a:r>
          <a:endParaRPr b="0" lang="en-US" sz="1000" spc="-1" strike="noStrike">
            <a:latin typeface="Times New Roman"/>
          </a:endParaRPr>
        </a:p>
      </xdr:txBody>
    </xdr:sp>
    <xdr:clientData/>
  </xdr:twoCellAnchor>
  <xdr:twoCellAnchor editAs="twoCell">
    <xdr:from>
      <xdr:col>80</xdr:col>
      <xdr:colOff>38160</xdr:colOff>
      <xdr:row>70</xdr:row>
      <xdr:rowOff>18000</xdr:rowOff>
    </xdr:from>
    <xdr:to>
      <xdr:col>83</xdr:col>
      <xdr:colOff>78120</xdr:colOff>
      <xdr:row>71</xdr:row>
      <xdr:rowOff>64440</xdr:rowOff>
    </xdr:to>
    <xdr:sp>
      <xdr:nvSpPr>
        <xdr:cNvPr id="332" name="CustomShape 1"/>
        <xdr:cNvSpPr/>
      </xdr:nvSpPr>
      <xdr:spPr>
        <a:xfrm>
          <a:off x="1929132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76</xdr:col>
      <xdr:colOff>38160</xdr:colOff>
      <xdr:row>70</xdr:row>
      <xdr:rowOff>18000</xdr:rowOff>
    </xdr:from>
    <xdr:to>
      <xdr:col>79</xdr:col>
      <xdr:colOff>78120</xdr:colOff>
      <xdr:row>71</xdr:row>
      <xdr:rowOff>64440</xdr:rowOff>
    </xdr:to>
    <xdr:sp>
      <xdr:nvSpPr>
        <xdr:cNvPr id="333" name="CustomShape 1"/>
        <xdr:cNvSpPr/>
      </xdr:nvSpPr>
      <xdr:spPr>
        <a:xfrm>
          <a:off x="1832868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71</xdr:col>
      <xdr:colOff>196920</xdr:colOff>
      <xdr:row>70</xdr:row>
      <xdr:rowOff>18000</xdr:rowOff>
    </xdr:from>
    <xdr:to>
      <xdr:col>74</xdr:col>
      <xdr:colOff>236520</xdr:colOff>
      <xdr:row>71</xdr:row>
      <xdr:rowOff>64440</xdr:rowOff>
    </xdr:to>
    <xdr:sp>
      <xdr:nvSpPr>
        <xdr:cNvPr id="334" name="CustomShape 1"/>
        <xdr:cNvSpPr/>
      </xdr:nvSpPr>
      <xdr:spPr>
        <a:xfrm>
          <a:off x="1728396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67</xdr:col>
      <xdr:colOff>146160</xdr:colOff>
      <xdr:row>70</xdr:row>
      <xdr:rowOff>18000</xdr:rowOff>
    </xdr:from>
    <xdr:to>
      <xdr:col>70</xdr:col>
      <xdr:colOff>186120</xdr:colOff>
      <xdr:row>71</xdr:row>
      <xdr:rowOff>64440</xdr:rowOff>
    </xdr:to>
    <xdr:sp>
      <xdr:nvSpPr>
        <xdr:cNvPr id="335" name="CustomShape 1"/>
        <xdr:cNvSpPr/>
      </xdr:nvSpPr>
      <xdr:spPr>
        <a:xfrm>
          <a:off x="1627056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63</xdr:col>
      <xdr:colOff>95400</xdr:colOff>
      <xdr:row>70</xdr:row>
      <xdr:rowOff>18000</xdr:rowOff>
    </xdr:from>
    <xdr:to>
      <xdr:col>66</xdr:col>
      <xdr:colOff>135360</xdr:colOff>
      <xdr:row>71</xdr:row>
      <xdr:rowOff>64440</xdr:rowOff>
    </xdr:to>
    <xdr:sp>
      <xdr:nvSpPr>
        <xdr:cNvPr id="336" name="CustomShape 1"/>
        <xdr:cNvSpPr/>
      </xdr:nvSpPr>
      <xdr:spPr>
        <a:xfrm>
          <a:off x="15257160" y="12019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80</xdr:col>
      <xdr:colOff>203040</xdr:colOff>
      <xdr:row>61</xdr:row>
      <xdr:rowOff>166320</xdr:rowOff>
    </xdr:from>
    <xdr:to>
      <xdr:col>81</xdr:col>
      <xdr:colOff>94680</xdr:colOff>
      <xdr:row>62</xdr:row>
      <xdr:rowOff>96120</xdr:rowOff>
    </xdr:to>
    <xdr:sp>
      <xdr:nvSpPr>
        <xdr:cNvPr id="337" name="CustomShape 1"/>
        <xdr:cNvSpPr/>
      </xdr:nvSpPr>
      <xdr:spPr>
        <a:xfrm>
          <a:off x="19456200" y="1062468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81</xdr:col>
      <xdr:colOff>133200</xdr:colOff>
      <xdr:row>61</xdr:row>
      <xdr:rowOff>158760</xdr:rowOff>
    </xdr:from>
    <xdr:to>
      <xdr:col>84</xdr:col>
      <xdr:colOff>172800</xdr:colOff>
      <xdr:row>63</xdr:row>
      <xdr:rowOff>33840</xdr:rowOff>
    </xdr:to>
    <xdr:sp>
      <xdr:nvSpPr>
        <xdr:cNvPr id="338" name="CustomShape 1"/>
        <xdr:cNvSpPr/>
      </xdr:nvSpPr>
      <xdr:spPr>
        <a:xfrm>
          <a:off x="19626840" y="106171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25.05</a:t>
          </a:r>
          <a:endParaRPr b="0" lang="en-US" sz="1000" spc="-1" strike="noStrike">
            <a:latin typeface="Times New Roman"/>
          </a:endParaRPr>
        </a:p>
      </xdr:txBody>
    </xdr:sp>
    <xdr:clientData/>
  </xdr:twoCellAnchor>
  <xdr:twoCellAnchor editAs="twoCell">
    <xdr:from>
      <xdr:col>76</xdr:col>
      <xdr:colOff>203040</xdr:colOff>
      <xdr:row>61</xdr:row>
      <xdr:rowOff>159840</xdr:rowOff>
    </xdr:from>
    <xdr:to>
      <xdr:col>77</xdr:col>
      <xdr:colOff>94680</xdr:colOff>
      <xdr:row>62</xdr:row>
      <xdr:rowOff>89640</xdr:rowOff>
    </xdr:to>
    <xdr:sp>
      <xdr:nvSpPr>
        <xdr:cNvPr id="339" name="CustomShape 1"/>
        <xdr:cNvSpPr/>
      </xdr:nvSpPr>
      <xdr:spPr>
        <a:xfrm>
          <a:off x="18493560" y="1061820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82440</xdr:colOff>
      <xdr:row>62</xdr:row>
      <xdr:rowOff>95400</xdr:rowOff>
    </xdr:from>
    <xdr:to>
      <xdr:col>78</xdr:col>
      <xdr:colOff>96480</xdr:colOff>
      <xdr:row>63</xdr:row>
      <xdr:rowOff>141840</xdr:rowOff>
    </xdr:to>
    <xdr:sp>
      <xdr:nvSpPr>
        <xdr:cNvPr id="340" name="CustomShape 1"/>
        <xdr:cNvSpPr/>
      </xdr:nvSpPr>
      <xdr:spPr>
        <a:xfrm>
          <a:off x="18132120" y="1072512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24.78</a:t>
          </a:r>
          <a:endParaRPr b="0" lang="en-US" sz="1000" spc="-1" strike="noStrike">
            <a:latin typeface="Times New Roman"/>
          </a:endParaRPr>
        </a:p>
      </xdr:txBody>
    </xdr:sp>
    <xdr:clientData/>
  </xdr:twoCellAnchor>
  <xdr:twoCellAnchor editAs="twoCell">
    <xdr:from>
      <xdr:col>72</xdr:col>
      <xdr:colOff>152280</xdr:colOff>
      <xdr:row>61</xdr:row>
      <xdr:rowOff>147600</xdr:rowOff>
    </xdr:from>
    <xdr:to>
      <xdr:col>73</xdr:col>
      <xdr:colOff>43920</xdr:colOff>
      <xdr:row>62</xdr:row>
      <xdr:rowOff>77400</xdr:rowOff>
    </xdr:to>
    <xdr:sp>
      <xdr:nvSpPr>
        <xdr:cNvPr id="341" name="CustomShape 1"/>
        <xdr:cNvSpPr/>
      </xdr:nvSpPr>
      <xdr:spPr>
        <a:xfrm>
          <a:off x="17480160" y="1060596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71</xdr:col>
      <xdr:colOff>31680</xdr:colOff>
      <xdr:row>62</xdr:row>
      <xdr:rowOff>83160</xdr:rowOff>
    </xdr:from>
    <xdr:to>
      <xdr:col>74</xdr:col>
      <xdr:colOff>71280</xdr:colOff>
      <xdr:row>63</xdr:row>
      <xdr:rowOff>129600</xdr:rowOff>
    </xdr:to>
    <xdr:sp>
      <xdr:nvSpPr>
        <xdr:cNvPr id="342" name="CustomShape 1"/>
        <xdr:cNvSpPr/>
      </xdr:nvSpPr>
      <xdr:spPr>
        <a:xfrm>
          <a:off x="17118720" y="107128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24.28</a:t>
          </a:r>
          <a:endParaRPr b="0" lang="en-US" sz="1000" spc="-1" strike="noStrike">
            <a:latin typeface="Times New Roman"/>
          </a:endParaRPr>
        </a:p>
      </xdr:txBody>
    </xdr:sp>
    <xdr:clientData/>
  </xdr:twoCellAnchor>
  <xdr:twoCellAnchor editAs="twoCell">
    <xdr:from>
      <xdr:col>68</xdr:col>
      <xdr:colOff>101520</xdr:colOff>
      <xdr:row>61</xdr:row>
      <xdr:rowOff>140400</xdr:rowOff>
    </xdr:from>
    <xdr:to>
      <xdr:col>68</xdr:col>
      <xdr:colOff>202680</xdr:colOff>
      <xdr:row>62</xdr:row>
      <xdr:rowOff>70200</xdr:rowOff>
    </xdr:to>
    <xdr:sp>
      <xdr:nvSpPr>
        <xdr:cNvPr id="343" name="CustomShape 1"/>
        <xdr:cNvSpPr/>
      </xdr:nvSpPr>
      <xdr:spPr>
        <a:xfrm>
          <a:off x="16466400" y="105987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66</xdr:col>
      <xdr:colOff>190440</xdr:colOff>
      <xdr:row>62</xdr:row>
      <xdr:rowOff>75960</xdr:rowOff>
    </xdr:from>
    <xdr:to>
      <xdr:col>69</xdr:col>
      <xdr:colOff>230040</xdr:colOff>
      <xdr:row>63</xdr:row>
      <xdr:rowOff>122400</xdr:rowOff>
    </xdr:to>
    <xdr:sp>
      <xdr:nvSpPr>
        <xdr:cNvPr id="344" name="CustomShape 1"/>
        <xdr:cNvSpPr/>
      </xdr:nvSpPr>
      <xdr:spPr>
        <a:xfrm>
          <a:off x="16074000" y="107056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23.98</a:t>
          </a:r>
          <a:endParaRPr b="0" lang="en-US" sz="1000" spc="-1" strike="noStrike">
            <a:latin typeface="Times New Roman"/>
          </a:endParaRPr>
        </a:p>
      </xdr:txBody>
    </xdr:sp>
    <xdr:clientData/>
  </xdr:twoCellAnchor>
  <xdr:twoCellAnchor editAs="twoCell">
    <xdr:from>
      <xdr:col>64</xdr:col>
      <xdr:colOff>50760</xdr:colOff>
      <xdr:row>61</xdr:row>
      <xdr:rowOff>126720</xdr:rowOff>
    </xdr:from>
    <xdr:to>
      <xdr:col>64</xdr:col>
      <xdr:colOff>151920</xdr:colOff>
      <xdr:row>62</xdr:row>
      <xdr:rowOff>56520</xdr:rowOff>
    </xdr:to>
    <xdr:sp>
      <xdr:nvSpPr>
        <xdr:cNvPr id="345" name="CustomShape 1"/>
        <xdr:cNvSpPr/>
      </xdr:nvSpPr>
      <xdr:spPr>
        <a:xfrm>
          <a:off x="15453000" y="105850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62</xdr:col>
      <xdr:colOff>139680</xdr:colOff>
      <xdr:row>62</xdr:row>
      <xdr:rowOff>62280</xdr:rowOff>
    </xdr:from>
    <xdr:to>
      <xdr:col>65</xdr:col>
      <xdr:colOff>179280</xdr:colOff>
      <xdr:row>63</xdr:row>
      <xdr:rowOff>108720</xdr:rowOff>
    </xdr:to>
    <xdr:sp>
      <xdr:nvSpPr>
        <xdr:cNvPr id="346" name="CustomShape 1"/>
        <xdr:cNvSpPr/>
      </xdr:nvSpPr>
      <xdr:spPr>
        <a:xfrm>
          <a:off x="15060600" y="106920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23.41</a:t>
          </a:r>
          <a:endParaRPr b="0" lang="en-US" sz="1000" spc="-1" strike="noStrike">
            <a:latin typeface="Times New Roman"/>
          </a:endParaRPr>
        </a:p>
      </xdr:txBody>
    </xdr:sp>
    <xdr:clientData/>
  </xdr:twoCellAnchor>
  <xdr:twoCellAnchor editAs="twoCell">
    <xdr:from>
      <xdr:col>61</xdr:col>
      <xdr:colOff>44280</xdr:colOff>
      <xdr:row>29</xdr:row>
      <xdr:rowOff>44280</xdr:rowOff>
    </xdr:from>
    <xdr:to>
      <xdr:col>85</xdr:col>
      <xdr:colOff>94680</xdr:colOff>
      <xdr:row>31</xdr:row>
      <xdr:rowOff>18360</xdr:rowOff>
    </xdr:to>
    <xdr:sp>
      <xdr:nvSpPr>
        <xdr:cNvPr id="347" name="CustomShape 1"/>
        <xdr:cNvSpPr/>
      </xdr:nvSpPr>
      <xdr:spPr>
        <a:xfrm>
          <a:off x="14724720" y="5016240"/>
          <a:ext cx="5826240" cy="3168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公債費負担の状況</a:t>
          </a:r>
          <a:endParaRPr b="0" lang="en-US" sz="1600" spc="-1" strike="noStrike">
            <a:latin typeface="Times New Roman"/>
          </a:endParaRPr>
        </a:p>
      </xdr:txBody>
    </xdr:sp>
    <xdr:clientData/>
  </xdr:twoCellAnchor>
  <xdr:twoCellAnchor editAs="twoCell">
    <xdr:from>
      <xdr:col>65</xdr:col>
      <xdr:colOff>54360</xdr:colOff>
      <xdr:row>31</xdr:row>
      <xdr:rowOff>63360</xdr:rowOff>
    </xdr:from>
    <xdr:to>
      <xdr:col>71</xdr:col>
      <xdr:colOff>215640</xdr:colOff>
      <xdr:row>33</xdr:row>
      <xdr:rowOff>28800</xdr:rowOff>
    </xdr:to>
    <xdr:sp>
      <xdr:nvSpPr>
        <xdr:cNvPr id="348" name="CustomShape 1"/>
        <xdr:cNvSpPr/>
      </xdr:nvSpPr>
      <xdr:spPr>
        <a:xfrm>
          <a:off x="15697440" y="5378040"/>
          <a:ext cx="1605240" cy="308520"/>
        </a:xfrm>
        <a:prstGeom prst="rect">
          <a:avLst/>
        </a:prstGeom>
        <a:noFill/>
        <a:ln>
          <a:noFill/>
        </a:ln>
      </xdr:spPr>
      <xdr:style>
        <a:lnRef idx="0"/>
        <a:fillRef idx="0"/>
        <a:effectRef idx="0"/>
        <a:fontRef idx="minor"/>
      </xdr:style>
      <xdr:txBody>
        <a:bodyPr wrap="none" lIns="90000" rIns="90000" tIns="45000" bIns="45000" anchor="b">
          <a:noAutofit/>
        </a:bodyPr>
        <a:p>
          <a:pPr algn="ctr">
            <a:lnSpc>
              <a:spcPct val="100000"/>
            </a:lnSpc>
          </a:pPr>
          <a:r>
            <a:rPr b="1" lang="en-US" sz="1300" spc="-1" strike="noStrike">
              <a:solidFill>
                <a:srgbClr val="000000"/>
              </a:solidFill>
              <a:latin typeface="ＭＳ Ｐゴシック"/>
              <a:ea typeface="ＭＳ Ｐゴシック"/>
            </a:rPr>
            <a:t>実質公債費比率</a:t>
          </a:r>
          <a:endParaRPr b="0" lang="en-US" sz="1300" spc="-1" strike="noStrike">
            <a:latin typeface="Times New Roman"/>
          </a:endParaRPr>
        </a:p>
      </xdr:txBody>
    </xdr:sp>
    <xdr:clientData/>
  </xdr:twoCellAnchor>
  <xdr:twoCellAnchor editAs="twoCell">
    <xdr:from>
      <xdr:col>73</xdr:col>
      <xdr:colOff>110520</xdr:colOff>
      <xdr:row>31</xdr:row>
      <xdr:rowOff>103320</xdr:rowOff>
    </xdr:from>
    <xdr:to>
      <xdr:col>80</xdr:col>
      <xdr:colOff>76320</xdr:colOff>
      <xdr:row>33</xdr:row>
      <xdr:rowOff>53640</xdr:rowOff>
    </xdr:to>
    <xdr:sp>
      <xdr:nvSpPr>
        <xdr:cNvPr id="349" name="CustomShape 1"/>
        <xdr:cNvSpPr/>
      </xdr:nvSpPr>
      <xdr:spPr>
        <a:xfrm>
          <a:off x="17678880" y="5418000"/>
          <a:ext cx="1650600" cy="293400"/>
        </a:xfrm>
        <a:prstGeom prst="rect">
          <a:avLst/>
        </a:prstGeom>
        <a:noFill/>
        <a:ln>
          <a:noFill/>
        </a:ln>
      </xdr:spPr>
      <xdr:style>
        <a:lnRef idx="0"/>
        <a:fillRef idx="0"/>
        <a:effectRef idx="0"/>
        <a:fontRef idx="minor"/>
      </xdr:style>
      <xdr:txBody>
        <a:bodyPr lIns="90000" rIns="90000" tIns="45000" bIns="45000" anchor="b">
          <a:spAutoFit/>
        </a:bodyPr>
        <a:p>
          <a:pPr>
            <a:lnSpc>
              <a:spcPct val="100000"/>
            </a:lnSpc>
          </a:pPr>
          <a:r>
            <a:rPr b="1" lang="en-US" sz="1600" spc="-1" strike="noStrike">
              <a:solidFill>
                <a:srgbClr val="ff0000"/>
              </a:solidFill>
              <a:latin typeface="ＭＳ Ｐゴシック"/>
              <a:ea typeface="ＭＳ Ｐゴシック"/>
            </a:rPr>
            <a:t>[8.3%]</a:t>
          </a:r>
          <a:r>
            <a:rPr b="1" lang="en-US" sz="1600" spc="-1" strike="noStrike">
              <a:solidFill>
                <a:srgbClr val="ff0000"/>
              </a:solidFill>
              <a:latin typeface="ＭＳ Ｐゴシック"/>
              <a:ea typeface="ＭＳ Ｐゴシック"/>
            </a:rPr>
            <a:t>　</a:t>
          </a:r>
          <a:endParaRPr b="0" lang="en-US" sz="1600" spc="-1" strike="noStrike">
            <a:latin typeface="Times New Roman"/>
          </a:endParaRPr>
        </a:p>
      </xdr:txBody>
    </xdr:sp>
    <xdr:clientData/>
  </xdr:twoCellAnchor>
  <xdr:twoCellAnchor editAs="twoCell">
    <xdr:from>
      <xdr:col>85</xdr:col>
      <xdr:colOff>158760</xdr:colOff>
      <xdr:row>30</xdr:row>
      <xdr:rowOff>127080</xdr:rowOff>
    </xdr:from>
    <xdr:to>
      <xdr:col>93</xdr:col>
      <xdr:colOff>6120</xdr:colOff>
      <xdr:row>32</xdr:row>
      <xdr:rowOff>37800</xdr:rowOff>
    </xdr:to>
    <xdr:sp>
      <xdr:nvSpPr>
        <xdr:cNvPr id="350" name="CustomShape 1"/>
        <xdr:cNvSpPr/>
      </xdr:nvSpPr>
      <xdr:spPr>
        <a:xfrm>
          <a:off x="20615040" y="5270400"/>
          <a:ext cx="177264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85</xdr:col>
      <xdr:colOff>158760</xdr:colOff>
      <xdr:row>31</xdr:row>
      <xdr:rowOff>146160</xdr:rowOff>
    </xdr:from>
    <xdr:to>
      <xdr:col>93</xdr:col>
      <xdr:colOff>6120</xdr:colOff>
      <xdr:row>33</xdr:row>
      <xdr:rowOff>56880</xdr:rowOff>
    </xdr:to>
    <xdr:sp>
      <xdr:nvSpPr>
        <xdr:cNvPr id="351" name="CustomShape 1"/>
        <xdr:cNvSpPr/>
      </xdr:nvSpPr>
      <xdr:spPr>
        <a:xfrm>
          <a:off x="20615040" y="5460840"/>
          <a:ext cx="177264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104/167</a:t>
          </a:r>
          <a:endParaRPr b="0" lang="en-US" sz="1200" spc="-1" strike="noStrike">
            <a:latin typeface="Times New Roman"/>
          </a:endParaRPr>
        </a:p>
      </xdr:txBody>
    </xdr:sp>
    <xdr:clientData/>
  </xdr:twoCellAnchor>
  <xdr:twoCellAnchor editAs="twoCell">
    <xdr:from>
      <xdr:col>93</xdr:col>
      <xdr:colOff>133200</xdr:colOff>
      <xdr:row>30</xdr:row>
      <xdr:rowOff>127080</xdr:rowOff>
    </xdr:from>
    <xdr:to>
      <xdr:col>99</xdr:col>
      <xdr:colOff>145440</xdr:colOff>
      <xdr:row>32</xdr:row>
      <xdr:rowOff>37800</xdr:rowOff>
    </xdr:to>
    <xdr:sp>
      <xdr:nvSpPr>
        <xdr:cNvPr id="352" name="CustomShape 1"/>
        <xdr:cNvSpPr/>
      </xdr:nvSpPr>
      <xdr:spPr>
        <a:xfrm>
          <a:off x="22514760" y="527040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93</xdr:col>
      <xdr:colOff>133200</xdr:colOff>
      <xdr:row>31</xdr:row>
      <xdr:rowOff>146160</xdr:rowOff>
    </xdr:from>
    <xdr:to>
      <xdr:col>99</xdr:col>
      <xdr:colOff>145440</xdr:colOff>
      <xdr:row>33</xdr:row>
      <xdr:rowOff>56880</xdr:rowOff>
    </xdr:to>
    <xdr:sp>
      <xdr:nvSpPr>
        <xdr:cNvPr id="353" name="CustomShape 1"/>
        <xdr:cNvSpPr/>
      </xdr:nvSpPr>
      <xdr:spPr>
        <a:xfrm>
          <a:off x="22514760" y="546084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5.7</a:t>
          </a:r>
          <a:endParaRPr b="0" lang="en-US" sz="1200" spc="-1" strike="noStrike">
            <a:latin typeface="Times New Roman"/>
          </a:endParaRPr>
        </a:p>
      </xdr:txBody>
    </xdr:sp>
    <xdr:clientData/>
  </xdr:twoCellAnchor>
  <xdr:twoCellAnchor editAs="twoCell">
    <xdr:from>
      <xdr:col>100</xdr:col>
      <xdr:colOff>127080</xdr:colOff>
      <xdr:row>30</xdr:row>
      <xdr:rowOff>127080</xdr:rowOff>
    </xdr:from>
    <xdr:to>
      <xdr:col>106</xdr:col>
      <xdr:colOff>139320</xdr:colOff>
      <xdr:row>32</xdr:row>
      <xdr:rowOff>37800</xdr:rowOff>
    </xdr:to>
    <xdr:sp>
      <xdr:nvSpPr>
        <xdr:cNvPr id="354" name="CustomShape 1"/>
        <xdr:cNvSpPr/>
      </xdr:nvSpPr>
      <xdr:spPr>
        <a:xfrm>
          <a:off x="24193440" y="527040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100</xdr:col>
      <xdr:colOff>127080</xdr:colOff>
      <xdr:row>31</xdr:row>
      <xdr:rowOff>146160</xdr:rowOff>
    </xdr:from>
    <xdr:to>
      <xdr:col>106</xdr:col>
      <xdr:colOff>139320</xdr:colOff>
      <xdr:row>33</xdr:row>
      <xdr:rowOff>56880</xdr:rowOff>
    </xdr:to>
    <xdr:sp>
      <xdr:nvSpPr>
        <xdr:cNvPr id="355" name="CustomShape 1"/>
        <xdr:cNvSpPr/>
      </xdr:nvSpPr>
      <xdr:spPr>
        <a:xfrm>
          <a:off x="24193440" y="5460840"/>
          <a:ext cx="1456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7.3</a:t>
          </a:r>
          <a:endParaRPr b="0" lang="en-US" sz="1200" spc="-1" strike="noStrike">
            <a:latin typeface="Times New Roman"/>
          </a:endParaRPr>
        </a:p>
      </xdr:txBody>
    </xdr:sp>
    <xdr:clientData/>
  </xdr:twoCellAnchor>
  <xdr:twoCellAnchor editAs="twoCell">
    <xdr:from>
      <xdr:col>61</xdr:col>
      <xdr:colOff>44280</xdr:colOff>
      <xdr:row>33</xdr:row>
      <xdr:rowOff>120600</xdr:rowOff>
    </xdr:from>
    <xdr:to>
      <xdr:col>85</xdr:col>
      <xdr:colOff>94680</xdr:colOff>
      <xdr:row>47</xdr:row>
      <xdr:rowOff>132840</xdr:rowOff>
    </xdr:to>
    <xdr:sp>
      <xdr:nvSpPr>
        <xdr:cNvPr id="356" name="CustomShape 1"/>
        <xdr:cNvSpPr/>
      </xdr:nvSpPr>
      <xdr:spPr>
        <a:xfrm>
          <a:off x="14724720" y="5778360"/>
          <a:ext cx="5826240" cy="2412360"/>
        </a:xfrm>
        <a:prstGeom prst="rect">
          <a:avLst/>
        </a:prstGeom>
        <a:solidFill>
          <a:srgbClr val="ffffc8"/>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76320</xdr:colOff>
      <xdr:row>33</xdr:row>
      <xdr:rowOff>120600</xdr:rowOff>
    </xdr:from>
    <xdr:to>
      <xdr:col>115</xdr:col>
      <xdr:colOff>31680</xdr:colOff>
      <xdr:row>47</xdr:row>
      <xdr:rowOff>132840</xdr:rowOff>
    </xdr:to>
    <xdr:sp>
      <xdr:nvSpPr>
        <xdr:cNvPr id="357" name="CustomShape 1"/>
        <xdr:cNvSpPr/>
      </xdr:nvSpPr>
      <xdr:spPr>
        <a:xfrm>
          <a:off x="20773440" y="5778360"/>
          <a:ext cx="6934680" cy="24123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76320</xdr:colOff>
      <xdr:row>33</xdr:row>
      <xdr:rowOff>120600</xdr:rowOff>
    </xdr:from>
    <xdr:to>
      <xdr:col>104</xdr:col>
      <xdr:colOff>114120</xdr:colOff>
      <xdr:row>35</xdr:row>
      <xdr:rowOff>31320</xdr:rowOff>
    </xdr:to>
    <xdr:sp>
      <xdr:nvSpPr>
        <xdr:cNvPr id="358" name="CustomShape 1"/>
        <xdr:cNvSpPr/>
      </xdr:nvSpPr>
      <xdr:spPr>
        <a:xfrm>
          <a:off x="20773440" y="5778360"/>
          <a:ext cx="43696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実質公債費比率の分析欄</a:t>
          </a:r>
          <a:endParaRPr b="0" lang="en-US" sz="1100" spc="-1" strike="noStrike">
            <a:latin typeface="Times New Roman"/>
          </a:endParaRPr>
        </a:p>
      </xdr:txBody>
    </xdr:sp>
    <xdr:clientData/>
  </xdr:twoCellAnchor>
  <xdr:twoCellAnchor editAs="twoCell">
    <xdr:from>
      <xdr:col>86</xdr:col>
      <xdr:colOff>203040</xdr:colOff>
      <xdr:row>35</xdr:row>
      <xdr:rowOff>95400</xdr:rowOff>
    </xdr:from>
    <xdr:to>
      <xdr:col>114</xdr:col>
      <xdr:colOff>113760</xdr:colOff>
      <xdr:row>47</xdr:row>
      <xdr:rowOff>69480</xdr:rowOff>
    </xdr:to>
    <xdr:sp>
      <xdr:nvSpPr>
        <xdr:cNvPr id="359" name="CustomShape 1"/>
        <xdr:cNvSpPr/>
      </xdr:nvSpPr>
      <xdr:spPr>
        <a:xfrm>
          <a:off x="20900160" y="6095880"/>
          <a:ext cx="6649200" cy="203148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類似団体平均より</a:t>
          </a:r>
          <a:r>
            <a:rPr b="0" lang="en-US" sz="1400" spc="-1" strike="noStrike">
              <a:solidFill>
                <a:srgbClr val="000000"/>
              </a:solidFill>
              <a:latin typeface="Calibri"/>
            </a:rPr>
            <a:t>0.9</a:t>
          </a:r>
          <a:r>
            <a:rPr b="0" lang="en-US" sz="1400" spc="-1" strike="noStrike">
              <a:solidFill>
                <a:srgbClr val="000000"/>
              </a:solidFill>
              <a:latin typeface="Calibri"/>
            </a:rPr>
            <a:t>ポイント上回っている。その要因として、小・中学校建設事業等の元金償還が開始となったことで、対前年度比</a:t>
          </a:r>
          <a:r>
            <a:rPr b="0" lang="en-US" sz="1400" spc="-1" strike="noStrike">
              <a:solidFill>
                <a:srgbClr val="000000"/>
              </a:solidFill>
              <a:latin typeface="Calibri"/>
            </a:rPr>
            <a:t>1.1</a:t>
          </a:r>
          <a:r>
            <a:rPr b="0" lang="en-US" sz="1400" spc="-1" strike="noStrike">
              <a:solidFill>
                <a:srgbClr val="000000"/>
              </a:solidFill>
              <a:latin typeface="Calibri"/>
            </a:rPr>
            <a:t>ポイントの増となっている。また現在、新庁舎建設事業が実施されており、今後も多額の借入を見込んでいることから、その他の新規事業については抑制を図るなど、類似団体を上回ることがないように、健全な財政運営に努める。</a:t>
          </a:r>
          <a:endParaRPr b="0" lang="en-US" sz="1400" spc="-1" strike="noStrike">
            <a:latin typeface="Times New Roman"/>
          </a:endParaRPr>
        </a:p>
      </xdr:txBody>
    </xdr:sp>
    <xdr:clientData/>
  </xdr:twoCellAnchor>
  <xdr:twoCellAnchor editAs="twoCell">
    <xdr:from>
      <xdr:col>60</xdr:col>
      <xdr:colOff>229680</xdr:colOff>
      <xdr:row>32</xdr:row>
      <xdr:rowOff>101520</xdr:rowOff>
    </xdr:from>
    <xdr:to>
      <xdr:col>62</xdr:col>
      <xdr:colOff>81720</xdr:colOff>
      <xdr:row>33</xdr:row>
      <xdr:rowOff>122040</xdr:rowOff>
    </xdr:to>
    <xdr:sp>
      <xdr:nvSpPr>
        <xdr:cNvPr id="360" name="CustomShape 1"/>
        <xdr:cNvSpPr/>
      </xdr:nvSpPr>
      <xdr:spPr>
        <a:xfrm>
          <a:off x="14669280" y="558792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61</xdr:col>
      <xdr:colOff>44280</xdr:colOff>
      <xdr:row>47</xdr:row>
      <xdr:rowOff>133200</xdr:rowOff>
    </xdr:from>
    <xdr:to>
      <xdr:col>85</xdr:col>
      <xdr:colOff>95040</xdr:colOff>
      <xdr:row>47</xdr:row>
      <xdr:rowOff>133200</xdr:rowOff>
    </xdr:to>
    <xdr:sp>
      <xdr:nvSpPr>
        <xdr:cNvPr id="361" name="Line 1"/>
        <xdr:cNvSpPr/>
      </xdr:nvSpPr>
      <xdr:spPr>
        <a:xfrm>
          <a:off x="14724720" y="81910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47</xdr:row>
      <xdr:rowOff>11880</xdr:rowOff>
    </xdr:from>
    <xdr:to>
      <xdr:col>60</xdr:col>
      <xdr:colOff>160560</xdr:colOff>
      <xdr:row>48</xdr:row>
      <xdr:rowOff>57960</xdr:rowOff>
    </xdr:to>
    <xdr:sp>
      <xdr:nvSpPr>
        <xdr:cNvPr id="362" name="CustomShape 1"/>
        <xdr:cNvSpPr/>
      </xdr:nvSpPr>
      <xdr:spPr>
        <a:xfrm>
          <a:off x="13838400" y="80697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a:t>
          </a:r>
          <a:endParaRPr b="0" lang="en-US" sz="1000" spc="-1" strike="noStrike">
            <a:latin typeface="Times New Roman"/>
          </a:endParaRPr>
        </a:p>
      </xdr:txBody>
    </xdr:sp>
    <xdr:clientData/>
  </xdr:twoCellAnchor>
  <xdr:twoCellAnchor editAs="twoCell">
    <xdr:from>
      <xdr:col>61</xdr:col>
      <xdr:colOff>44280</xdr:colOff>
      <xdr:row>45</xdr:row>
      <xdr:rowOff>73800</xdr:rowOff>
    </xdr:from>
    <xdr:to>
      <xdr:col>85</xdr:col>
      <xdr:colOff>95040</xdr:colOff>
      <xdr:row>45</xdr:row>
      <xdr:rowOff>73800</xdr:rowOff>
    </xdr:to>
    <xdr:sp>
      <xdr:nvSpPr>
        <xdr:cNvPr id="363" name="Line 1"/>
        <xdr:cNvSpPr/>
      </xdr:nvSpPr>
      <xdr:spPr>
        <a:xfrm>
          <a:off x="14724720" y="778896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44</xdr:row>
      <xdr:rowOff>123840</xdr:rowOff>
    </xdr:from>
    <xdr:to>
      <xdr:col>60</xdr:col>
      <xdr:colOff>160560</xdr:colOff>
      <xdr:row>45</xdr:row>
      <xdr:rowOff>170280</xdr:rowOff>
    </xdr:to>
    <xdr:sp>
      <xdr:nvSpPr>
        <xdr:cNvPr id="364" name="CustomShape 1"/>
        <xdr:cNvSpPr/>
      </xdr:nvSpPr>
      <xdr:spPr>
        <a:xfrm>
          <a:off x="13838400" y="76676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15.0</a:t>
          </a:r>
          <a:endParaRPr b="0" lang="en-US" sz="1000" spc="-1" strike="noStrike">
            <a:latin typeface="Times New Roman"/>
          </a:endParaRPr>
        </a:p>
      </xdr:txBody>
    </xdr:sp>
    <xdr:clientData/>
  </xdr:twoCellAnchor>
  <xdr:twoCellAnchor editAs="twoCell">
    <xdr:from>
      <xdr:col>61</xdr:col>
      <xdr:colOff>44280</xdr:colOff>
      <xdr:row>43</xdr:row>
      <xdr:rowOff>14760</xdr:rowOff>
    </xdr:from>
    <xdr:to>
      <xdr:col>85</xdr:col>
      <xdr:colOff>95040</xdr:colOff>
      <xdr:row>43</xdr:row>
      <xdr:rowOff>14760</xdr:rowOff>
    </xdr:to>
    <xdr:sp>
      <xdr:nvSpPr>
        <xdr:cNvPr id="365" name="Line 1"/>
        <xdr:cNvSpPr/>
      </xdr:nvSpPr>
      <xdr:spPr>
        <a:xfrm>
          <a:off x="14724720" y="738684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42</xdr:row>
      <xdr:rowOff>64440</xdr:rowOff>
    </xdr:from>
    <xdr:to>
      <xdr:col>60</xdr:col>
      <xdr:colOff>160560</xdr:colOff>
      <xdr:row>43</xdr:row>
      <xdr:rowOff>110880</xdr:rowOff>
    </xdr:to>
    <xdr:sp>
      <xdr:nvSpPr>
        <xdr:cNvPr id="366" name="CustomShape 1"/>
        <xdr:cNvSpPr/>
      </xdr:nvSpPr>
      <xdr:spPr>
        <a:xfrm>
          <a:off x="13838400" y="72651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a:t>
          </a:r>
          <a:endParaRPr b="0" lang="en-US" sz="1000" spc="-1" strike="noStrike">
            <a:latin typeface="Times New Roman"/>
          </a:endParaRPr>
        </a:p>
      </xdr:txBody>
    </xdr:sp>
    <xdr:clientData/>
  </xdr:twoCellAnchor>
  <xdr:twoCellAnchor editAs="twoCell">
    <xdr:from>
      <xdr:col>61</xdr:col>
      <xdr:colOff>44280</xdr:colOff>
      <xdr:row>40</xdr:row>
      <xdr:rowOff>126720</xdr:rowOff>
    </xdr:from>
    <xdr:to>
      <xdr:col>85</xdr:col>
      <xdr:colOff>95040</xdr:colOff>
      <xdr:row>40</xdr:row>
      <xdr:rowOff>126720</xdr:rowOff>
    </xdr:to>
    <xdr:sp>
      <xdr:nvSpPr>
        <xdr:cNvPr id="367" name="Line 1"/>
        <xdr:cNvSpPr/>
      </xdr:nvSpPr>
      <xdr:spPr>
        <a:xfrm>
          <a:off x="14724720" y="69847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40</xdr:row>
      <xdr:rowOff>5040</xdr:rowOff>
    </xdr:from>
    <xdr:to>
      <xdr:col>60</xdr:col>
      <xdr:colOff>160560</xdr:colOff>
      <xdr:row>41</xdr:row>
      <xdr:rowOff>51480</xdr:rowOff>
    </xdr:to>
    <xdr:sp>
      <xdr:nvSpPr>
        <xdr:cNvPr id="368" name="CustomShape 1"/>
        <xdr:cNvSpPr/>
      </xdr:nvSpPr>
      <xdr:spPr>
        <a:xfrm>
          <a:off x="13838400" y="68630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a:t>
          </a:r>
          <a:endParaRPr b="0" lang="en-US" sz="1000" spc="-1" strike="noStrike">
            <a:latin typeface="Times New Roman"/>
          </a:endParaRPr>
        </a:p>
      </xdr:txBody>
    </xdr:sp>
    <xdr:clientData/>
  </xdr:twoCellAnchor>
  <xdr:twoCellAnchor editAs="twoCell">
    <xdr:from>
      <xdr:col>61</xdr:col>
      <xdr:colOff>44280</xdr:colOff>
      <xdr:row>38</xdr:row>
      <xdr:rowOff>67680</xdr:rowOff>
    </xdr:from>
    <xdr:to>
      <xdr:col>85</xdr:col>
      <xdr:colOff>95040</xdr:colOff>
      <xdr:row>38</xdr:row>
      <xdr:rowOff>67680</xdr:rowOff>
    </xdr:to>
    <xdr:sp>
      <xdr:nvSpPr>
        <xdr:cNvPr id="369" name="Line 1"/>
        <xdr:cNvSpPr/>
      </xdr:nvSpPr>
      <xdr:spPr>
        <a:xfrm>
          <a:off x="14724720" y="658260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37</xdr:row>
      <xdr:rowOff>117360</xdr:rowOff>
    </xdr:from>
    <xdr:to>
      <xdr:col>60</xdr:col>
      <xdr:colOff>160560</xdr:colOff>
      <xdr:row>38</xdr:row>
      <xdr:rowOff>163800</xdr:rowOff>
    </xdr:to>
    <xdr:sp>
      <xdr:nvSpPr>
        <xdr:cNvPr id="370" name="CustomShape 1"/>
        <xdr:cNvSpPr/>
      </xdr:nvSpPr>
      <xdr:spPr>
        <a:xfrm>
          <a:off x="13838400" y="646092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61</xdr:col>
      <xdr:colOff>44280</xdr:colOff>
      <xdr:row>36</xdr:row>
      <xdr:rowOff>8280</xdr:rowOff>
    </xdr:from>
    <xdr:to>
      <xdr:col>85</xdr:col>
      <xdr:colOff>95040</xdr:colOff>
      <xdr:row>36</xdr:row>
      <xdr:rowOff>8280</xdr:rowOff>
    </xdr:to>
    <xdr:sp>
      <xdr:nvSpPr>
        <xdr:cNvPr id="371" name="Line 1"/>
        <xdr:cNvSpPr/>
      </xdr:nvSpPr>
      <xdr:spPr>
        <a:xfrm>
          <a:off x="14724720" y="61804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44280</xdr:colOff>
      <xdr:row>33</xdr:row>
      <xdr:rowOff>120600</xdr:rowOff>
    </xdr:from>
    <xdr:to>
      <xdr:col>85</xdr:col>
      <xdr:colOff>95040</xdr:colOff>
      <xdr:row>33</xdr:row>
      <xdr:rowOff>120600</xdr:rowOff>
    </xdr:to>
    <xdr:sp>
      <xdr:nvSpPr>
        <xdr:cNvPr id="372" name="Line 1"/>
        <xdr:cNvSpPr/>
      </xdr:nvSpPr>
      <xdr:spPr>
        <a:xfrm>
          <a:off x="14724720" y="577836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44280</xdr:colOff>
      <xdr:row>33</xdr:row>
      <xdr:rowOff>120600</xdr:rowOff>
    </xdr:from>
    <xdr:to>
      <xdr:col>85</xdr:col>
      <xdr:colOff>94680</xdr:colOff>
      <xdr:row>47</xdr:row>
      <xdr:rowOff>132840</xdr:rowOff>
    </xdr:to>
    <xdr:sp>
      <xdr:nvSpPr>
        <xdr:cNvPr id="373" name="CustomShape 1"/>
        <xdr:cNvSpPr/>
      </xdr:nvSpPr>
      <xdr:spPr>
        <a:xfrm>
          <a:off x="14724720" y="5778360"/>
          <a:ext cx="5826240" cy="241236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81</xdr:col>
      <xdr:colOff>44280</xdr:colOff>
      <xdr:row>36</xdr:row>
      <xdr:rowOff>32400</xdr:rowOff>
    </xdr:from>
    <xdr:to>
      <xdr:col>81</xdr:col>
      <xdr:colOff>44280</xdr:colOff>
      <xdr:row>45</xdr:row>
      <xdr:rowOff>82080</xdr:rowOff>
    </xdr:to>
    <xdr:sp>
      <xdr:nvSpPr>
        <xdr:cNvPr id="374" name="Line 1"/>
        <xdr:cNvSpPr/>
      </xdr:nvSpPr>
      <xdr:spPr>
        <a:xfrm flipV="1">
          <a:off x="19537920" y="6204600"/>
          <a:ext cx="0" cy="1592640"/>
        </a:xfrm>
        <a:prstGeom prst="line">
          <a:avLst/>
        </a:prstGeom>
        <a:ln w="6336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45</xdr:row>
      <xdr:rowOff>74880</xdr:rowOff>
    </xdr:from>
    <xdr:to>
      <xdr:col>84</xdr:col>
      <xdr:colOff>172800</xdr:colOff>
      <xdr:row>46</xdr:row>
      <xdr:rowOff>121320</xdr:rowOff>
    </xdr:to>
    <xdr:sp>
      <xdr:nvSpPr>
        <xdr:cNvPr id="375" name="CustomShape 1"/>
        <xdr:cNvSpPr/>
      </xdr:nvSpPr>
      <xdr:spPr>
        <a:xfrm>
          <a:off x="19626840" y="77900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15.1</a:t>
          </a:r>
          <a:endParaRPr b="0" lang="en-US" sz="1000" spc="-1" strike="noStrike">
            <a:latin typeface="Times New Roman"/>
          </a:endParaRPr>
        </a:p>
      </xdr:txBody>
    </xdr:sp>
    <xdr:clientData/>
  </xdr:twoCellAnchor>
  <xdr:twoCellAnchor editAs="twoCell">
    <xdr:from>
      <xdr:col>80</xdr:col>
      <xdr:colOff>164880</xdr:colOff>
      <xdr:row>45</xdr:row>
      <xdr:rowOff>82080</xdr:rowOff>
    </xdr:from>
    <xdr:to>
      <xdr:col>81</xdr:col>
      <xdr:colOff>133200</xdr:colOff>
      <xdr:row>45</xdr:row>
      <xdr:rowOff>82080</xdr:rowOff>
    </xdr:to>
    <xdr:sp>
      <xdr:nvSpPr>
        <xdr:cNvPr id="376" name="Line 1"/>
        <xdr:cNvSpPr/>
      </xdr:nvSpPr>
      <xdr:spPr>
        <a:xfrm>
          <a:off x="19418040" y="7797240"/>
          <a:ext cx="20880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34</xdr:row>
      <xdr:rowOff>139320</xdr:rowOff>
    </xdr:from>
    <xdr:to>
      <xdr:col>84</xdr:col>
      <xdr:colOff>172800</xdr:colOff>
      <xdr:row>36</xdr:row>
      <xdr:rowOff>14040</xdr:rowOff>
    </xdr:to>
    <xdr:sp>
      <xdr:nvSpPr>
        <xdr:cNvPr id="377" name="CustomShape 1"/>
        <xdr:cNvSpPr/>
      </xdr:nvSpPr>
      <xdr:spPr>
        <a:xfrm>
          <a:off x="19626840" y="59684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 </a:t>
          </a:r>
          <a:r>
            <a:rPr b="1" lang="en-US" sz="1000" spc="-1" strike="noStrike">
              <a:solidFill>
                <a:srgbClr val="000000"/>
              </a:solidFill>
              <a:latin typeface="ＭＳ Ｐゴシック"/>
              <a:ea typeface="ＭＳ Ｐゴシック"/>
            </a:rPr>
            <a:t>4.7</a:t>
          </a:r>
          <a:endParaRPr b="0" lang="en-US" sz="1000" spc="-1" strike="noStrike">
            <a:latin typeface="Times New Roman"/>
          </a:endParaRPr>
        </a:p>
      </xdr:txBody>
    </xdr:sp>
    <xdr:clientData/>
  </xdr:twoCellAnchor>
  <xdr:twoCellAnchor editAs="twoCell">
    <xdr:from>
      <xdr:col>80</xdr:col>
      <xdr:colOff>164880</xdr:colOff>
      <xdr:row>36</xdr:row>
      <xdr:rowOff>32400</xdr:rowOff>
    </xdr:from>
    <xdr:to>
      <xdr:col>81</xdr:col>
      <xdr:colOff>133200</xdr:colOff>
      <xdr:row>36</xdr:row>
      <xdr:rowOff>32400</xdr:rowOff>
    </xdr:to>
    <xdr:sp>
      <xdr:nvSpPr>
        <xdr:cNvPr id="378" name="Line 1"/>
        <xdr:cNvSpPr/>
      </xdr:nvSpPr>
      <xdr:spPr>
        <a:xfrm>
          <a:off x="19418040" y="6204600"/>
          <a:ext cx="20880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77</xdr:col>
      <xdr:colOff>44280</xdr:colOff>
      <xdr:row>41</xdr:row>
      <xdr:rowOff>132480</xdr:rowOff>
    </xdr:from>
    <xdr:to>
      <xdr:col>81</xdr:col>
      <xdr:colOff>44280</xdr:colOff>
      <xdr:row>42</xdr:row>
      <xdr:rowOff>49320</xdr:rowOff>
    </xdr:to>
    <xdr:sp>
      <xdr:nvSpPr>
        <xdr:cNvPr id="379" name="Line 1"/>
        <xdr:cNvSpPr/>
      </xdr:nvSpPr>
      <xdr:spPr>
        <a:xfrm>
          <a:off x="18575280" y="7161840"/>
          <a:ext cx="962640" cy="882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40</xdr:row>
      <xdr:rowOff>135000</xdr:rowOff>
    </xdr:from>
    <xdr:to>
      <xdr:col>84</xdr:col>
      <xdr:colOff>172800</xdr:colOff>
      <xdr:row>42</xdr:row>
      <xdr:rowOff>10080</xdr:rowOff>
    </xdr:to>
    <xdr:sp>
      <xdr:nvSpPr>
        <xdr:cNvPr id="380" name="CustomShape 1"/>
        <xdr:cNvSpPr/>
      </xdr:nvSpPr>
      <xdr:spPr>
        <a:xfrm>
          <a:off x="19626840" y="69930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7.4</a:t>
          </a:r>
          <a:endParaRPr b="0" lang="en-US" sz="1000" spc="-1" strike="noStrike">
            <a:latin typeface="Times New Roman"/>
          </a:endParaRPr>
        </a:p>
      </xdr:txBody>
    </xdr:sp>
    <xdr:clientData/>
  </xdr:twoCellAnchor>
  <xdr:twoCellAnchor editAs="twoCell">
    <xdr:from>
      <xdr:col>80</xdr:col>
      <xdr:colOff>203040</xdr:colOff>
      <xdr:row>41</xdr:row>
      <xdr:rowOff>97920</xdr:rowOff>
    </xdr:from>
    <xdr:to>
      <xdr:col>81</xdr:col>
      <xdr:colOff>94680</xdr:colOff>
      <xdr:row>42</xdr:row>
      <xdr:rowOff>27720</xdr:rowOff>
    </xdr:to>
    <xdr:sp>
      <xdr:nvSpPr>
        <xdr:cNvPr id="381" name="CustomShape 1"/>
        <xdr:cNvSpPr/>
      </xdr:nvSpPr>
      <xdr:spPr>
        <a:xfrm>
          <a:off x="19456200" y="712728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203040</xdr:colOff>
      <xdr:row>41</xdr:row>
      <xdr:rowOff>43920</xdr:rowOff>
    </xdr:from>
    <xdr:to>
      <xdr:col>77</xdr:col>
      <xdr:colOff>44280</xdr:colOff>
      <xdr:row>41</xdr:row>
      <xdr:rowOff>132480</xdr:rowOff>
    </xdr:to>
    <xdr:sp>
      <xdr:nvSpPr>
        <xdr:cNvPr id="382" name="Line 1"/>
        <xdr:cNvSpPr/>
      </xdr:nvSpPr>
      <xdr:spPr>
        <a:xfrm>
          <a:off x="17530920" y="7073280"/>
          <a:ext cx="1044360" cy="885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203040</xdr:colOff>
      <xdr:row>41</xdr:row>
      <xdr:rowOff>89640</xdr:rowOff>
    </xdr:from>
    <xdr:to>
      <xdr:col>77</xdr:col>
      <xdr:colOff>94680</xdr:colOff>
      <xdr:row>42</xdr:row>
      <xdr:rowOff>19440</xdr:rowOff>
    </xdr:to>
    <xdr:sp>
      <xdr:nvSpPr>
        <xdr:cNvPr id="383" name="CustomShape 1"/>
        <xdr:cNvSpPr/>
      </xdr:nvSpPr>
      <xdr:spPr>
        <a:xfrm>
          <a:off x="18493560" y="711900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82440</xdr:colOff>
      <xdr:row>42</xdr:row>
      <xdr:rowOff>25200</xdr:rowOff>
    </xdr:from>
    <xdr:to>
      <xdr:col>78</xdr:col>
      <xdr:colOff>96480</xdr:colOff>
      <xdr:row>43</xdr:row>
      <xdr:rowOff>71640</xdr:rowOff>
    </xdr:to>
    <xdr:sp>
      <xdr:nvSpPr>
        <xdr:cNvPr id="384" name="CustomShape 1"/>
        <xdr:cNvSpPr/>
      </xdr:nvSpPr>
      <xdr:spPr>
        <a:xfrm>
          <a:off x="18132120" y="722592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7.3</a:t>
          </a:r>
          <a:endParaRPr b="0" lang="en-US" sz="1000" spc="-1" strike="noStrike">
            <a:latin typeface="Times New Roman"/>
          </a:endParaRPr>
        </a:p>
      </xdr:txBody>
    </xdr:sp>
    <xdr:clientData/>
  </xdr:twoCellAnchor>
  <xdr:twoCellAnchor editAs="twoCell">
    <xdr:from>
      <xdr:col>68</xdr:col>
      <xdr:colOff>152280</xdr:colOff>
      <xdr:row>40</xdr:row>
      <xdr:rowOff>142920</xdr:rowOff>
    </xdr:from>
    <xdr:to>
      <xdr:col>72</xdr:col>
      <xdr:colOff>203040</xdr:colOff>
      <xdr:row>41</xdr:row>
      <xdr:rowOff>43920</xdr:rowOff>
    </xdr:to>
    <xdr:sp>
      <xdr:nvSpPr>
        <xdr:cNvPr id="385" name="Line 1"/>
        <xdr:cNvSpPr/>
      </xdr:nvSpPr>
      <xdr:spPr>
        <a:xfrm>
          <a:off x="16517160" y="7000920"/>
          <a:ext cx="1013760" cy="723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72</xdr:col>
      <xdr:colOff>152280</xdr:colOff>
      <xdr:row>41</xdr:row>
      <xdr:rowOff>73800</xdr:rowOff>
    </xdr:from>
    <xdr:to>
      <xdr:col>73</xdr:col>
      <xdr:colOff>43920</xdr:colOff>
      <xdr:row>42</xdr:row>
      <xdr:rowOff>3600</xdr:rowOff>
    </xdr:to>
    <xdr:sp>
      <xdr:nvSpPr>
        <xdr:cNvPr id="386" name="CustomShape 1"/>
        <xdr:cNvSpPr/>
      </xdr:nvSpPr>
      <xdr:spPr>
        <a:xfrm>
          <a:off x="17480160" y="710316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71</xdr:col>
      <xdr:colOff>31680</xdr:colOff>
      <xdr:row>42</xdr:row>
      <xdr:rowOff>9360</xdr:rowOff>
    </xdr:from>
    <xdr:to>
      <xdr:col>74</xdr:col>
      <xdr:colOff>71280</xdr:colOff>
      <xdr:row>43</xdr:row>
      <xdr:rowOff>55800</xdr:rowOff>
    </xdr:to>
    <xdr:sp>
      <xdr:nvSpPr>
        <xdr:cNvPr id="387" name="CustomShape 1"/>
        <xdr:cNvSpPr/>
      </xdr:nvSpPr>
      <xdr:spPr>
        <a:xfrm>
          <a:off x="17118720" y="72100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7.1</a:t>
          </a:r>
          <a:endParaRPr b="0" lang="en-US" sz="1000" spc="-1" strike="noStrike">
            <a:latin typeface="Times New Roman"/>
          </a:endParaRPr>
        </a:p>
      </xdr:txBody>
    </xdr:sp>
    <xdr:clientData/>
  </xdr:twoCellAnchor>
  <xdr:twoCellAnchor editAs="twoCell">
    <xdr:from>
      <xdr:col>64</xdr:col>
      <xdr:colOff>101520</xdr:colOff>
      <xdr:row>40</xdr:row>
      <xdr:rowOff>135000</xdr:rowOff>
    </xdr:from>
    <xdr:to>
      <xdr:col>68</xdr:col>
      <xdr:colOff>152280</xdr:colOff>
      <xdr:row>40</xdr:row>
      <xdr:rowOff>142920</xdr:rowOff>
    </xdr:to>
    <xdr:sp>
      <xdr:nvSpPr>
        <xdr:cNvPr id="388" name="Line 1"/>
        <xdr:cNvSpPr/>
      </xdr:nvSpPr>
      <xdr:spPr>
        <a:xfrm>
          <a:off x="15503760" y="6993000"/>
          <a:ext cx="1013400" cy="79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68</xdr:col>
      <xdr:colOff>101520</xdr:colOff>
      <xdr:row>41</xdr:row>
      <xdr:rowOff>73800</xdr:rowOff>
    </xdr:from>
    <xdr:to>
      <xdr:col>68</xdr:col>
      <xdr:colOff>202680</xdr:colOff>
      <xdr:row>42</xdr:row>
      <xdr:rowOff>3600</xdr:rowOff>
    </xdr:to>
    <xdr:sp>
      <xdr:nvSpPr>
        <xdr:cNvPr id="389" name="CustomShape 1"/>
        <xdr:cNvSpPr/>
      </xdr:nvSpPr>
      <xdr:spPr>
        <a:xfrm>
          <a:off x="16466400" y="71031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66</xdr:col>
      <xdr:colOff>190440</xdr:colOff>
      <xdr:row>42</xdr:row>
      <xdr:rowOff>9360</xdr:rowOff>
    </xdr:from>
    <xdr:to>
      <xdr:col>69</xdr:col>
      <xdr:colOff>230040</xdr:colOff>
      <xdr:row>43</xdr:row>
      <xdr:rowOff>55800</xdr:rowOff>
    </xdr:to>
    <xdr:sp>
      <xdr:nvSpPr>
        <xdr:cNvPr id="390" name="CustomShape 1"/>
        <xdr:cNvSpPr/>
      </xdr:nvSpPr>
      <xdr:spPr>
        <a:xfrm>
          <a:off x="16074000" y="72100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7.1</a:t>
          </a:r>
          <a:endParaRPr b="0" lang="en-US" sz="1000" spc="-1" strike="noStrike">
            <a:latin typeface="Times New Roman"/>
          </a:endParaRPr>
        </a:p>
      </xdr:txBody>
    </xdr:sp>
    <xdr:clientData/>
  </xdr:twoCellAnchor>
  <xdr:twoCellAnchor editAs="twoCell">
    <xdr:from>
      <xdr:col>64</xdr:col>
      <xdr:colOff>50760</xdr:colOff>
      <xdr:row>41</xdr:row>
      <xdr:rowOff>97920</xdr:rowOff>
    </xdr:from>
    <xdr:to>
      <xdr:col>64</xdr:col>
      <xdr:colOff>151920</xdr:colOff>
      <xdr:row>42</xdr:row>
      <xdr:rowOff>27720</xdr:rowOff>
    </xdr:to>
    <xdr:sp>
      <xdr:nvSpPr>
        <xdr:cNvPr id="391" name="CustomShape 1"/>
        <xdr:cNvSpPr/>
      </xdr:nvSpPr>
      <xdr:spPr>
        <a:xfrm>
          <a:off x="15453000" y="71272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62</xdr:col>
      <xdr:colOff>139680</xdr:colOff>
      <xdr:row>42</xdr:row>
      <xdr:rowOff>33120</xdr:rowOff>
    </xdr:from>
    <xdr:to>
      <xdr:col>65</xdr:col>
      <xdr:colOff>179280</xdr:colOff>
      <xdr:row>43</xdr:row>
      <xdr:rowOff>79560</xdr:rowOff>
    </xdr:to>
    <xdr:sp>
      <xdr:nvSpPr>
        <xdr:cNvPr id="392" name="CustomShape 1"/>
        <xdr:cNvSpPr/>
      </xdr:nvSpPr>
      <xdr:spPr>
        <a:xfrm>
          <a:off x="15060600" y="72338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7.4</a:t>
          </a:r>
          <a:endParaRPr b="0" lang="en-US" sz="1000" spc="-1" strike="noStrike">
            <a:latin typeface="Times New Roman"/>
          </a:endParaRPr>
        </a:p>
      </xdr:txBody>
    </xdr:sp>
    <xdr:clientData/>
  </xdr:twoCellAnchor>
  <xdr:twoCellAnchor editAs="twoCell">
    <xdr:from>
      <xdr:col>80</xdr:col>
      <xdr:colOff>38160</xdr:colOff>
      <xdr:row>47</xdr:row>
      <xdr:rowOff>151200</xdr:rowOff>
    </xdr:from>
    <xdr:to>
      <xdr:col>83</xdr:col>
      <xdr:colOff>78120</xdr:colOff>
      <xdr:row>49</xdr:row>
      <xdr:rowOff>25920</xdr:rowOff>
    </xdr:to>
    <xdr:sp>
      <xdr:nvSpPr>
        <xdr:cNvPr id="393" name="CustomShape 1"/>
        <xdr:cNvSpPr/>
      </xdr:nvSpPr>
      <xdr:spPr>
        <a:xfrm>
          <a:off x="1929132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76</xdr:col>
      <xdr:colOff>38160</xdr:colOff>
      <xdr:row>47</xdr:row>
      <xdr:rowOff>151200</xdr:rowOff>
    </xdr:from>
    <xdr:to>
      <xdr:col>79</xdr:col>
      <xdr:colOff>78120</xdr:colOff>
      <xdr:row>49</xdr:row>
      <xdr:rowOff>25920</xdr:rowOff>
    </xdr:to>
    <xdr:sp>
      <xdr:nvSpPr>
        <xdr:cNvPr id="394" name="CustomShape 1"/>
        <xdr:cNvSpPr/>
      </xdr:nvSpPr>
      <xdr:spPr>
        <a:xfrm>
          <a:off x="1832868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71</xdr:col>
      <xdr:colOff>196920</xdr:colOff>
      <xdr:row>47</xdr:row>
      <xdr:rowOff>151200</xdr:rowOff>
    </xdr:from>
    <xdr:to>
      <xdr:col>74</xdr:col>
      <xdr:colOff>236520</xdr:colOff>
      <xdr:row>49</xdr:row>
      <xdr:rowOff>25920</xdr:rowOff>
    </xdr:to>
    <xdr:sp>
      <xdr:nvSpPr>
        <xdr:cNvPr id="395" name="CustomShape 1"/>
        <xdr:cNvSpPr/>
      </xdr:nvSpPr>
      <xdr:spPr>
        <a:xfrm>
          <a:off x="1728396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67</xdr:col>
      <xdr:colOff>146160</xdr:colOff>
      <xdr:row>47</xdr:row>
      <xdr:rowOff>151200</xdr:rowOff>
    </xdr:from>
    <xdr:to>
      <xdr:col>70</xdr:col>
      <xdr:colOff>186120</xdr:colOff>
      <xdr:row>49</xdr:row>
      <xdr:rowOff>25920</xdr:rowOff>
    </xdr:to>
    <xdr:sp>
      <xdr:nvSpPr>
        <xdr:cNvPr id="396" name="CustomShape 1"/>
        <xdr:cNvSpPr/>
      </xdr:nvSpPr>
      <xdr:spPr>
        <a:xfrm>
          <a:off x="1627056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63</xdr:col>
      <xdr:colOff>95400</xdr:colOff>
      <xdr:row>47</xdr:row>
      <xdr:rowOff>151200</xdr:rowOff>
    </xdr:from>
    <xdr:to>
      <xdr:col>66</xdr:col>
      <xdr:colOff>135360</xdr:colOff>
      <xdr:row>49</xdr:row>
      <xdr:rowOff>25920</xdr:rowOff>
    </xdr:to>
    <xdr:sp>
      <xdr:nvSpPr>
        <xdr:cNvPr id="397" name="CustomShape 1"/>
        <xdr:cNvSpPr/>
      </xdr:nvSpPr>
      <xdr:spPr>
        <a:xfrm>
          <a:off x="15257160" y="8209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80</xdr:col>
      <xdr:colOff>203040</xdr:colOff>
      <xdr:row>41</xdr:row>
      <xdr:rowOff>170280</xdr:rowOff>
    </xdr:from>
    <xdr:to>
      <xdr:col>81</xdr:col>
      <xdr:colOff>94680</xdr:colOff>
      <xdr:row>42</xdr:row>
      <xdr:rowOff>100080</xdr:rowOff>
    </xdr:to>
    <xdr:sp>
      <xdr:nvSpPr>
        <xdr:cNvPr id="398" name="CustomShape 1"/>
        <xdr:cNvSpPr/>
      </xdr:nvSpPr>
      <xdr:spPr>
        <a:xfrm>
          <a:off x="19456200" y="719964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81</xdr:col>
      <xdr:colOff>133200</xdr:colOff>
      <xdr:row>41</xdr:row>
      <xdr:rowOff>162720</xdr:rowOff>
    </xdr:from>
    <xdr:to>
      <xdr:col>84</xdr:col>
      <xdr:colOff>172800</xdr:colOff>
      <xdr:row>43</xdr:row>
      <xdr:rowOff>37800</xdr:rowOff>
    </xdr:to>
    <xdr:sp>
      <xdr:nvSpPr>
        <xdr:cNvPr id="399" name="CustomShape 1"/>
        <xdr:cNvSpPr/>
      </xdr:nvSpPr>
      <xdr:spPr>
        <a:xfrm>
          <a:off x="19626840" y="7192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8.3</a:t>
          </a:r>
          <a:endParaRPr b="0" lang="en-US" sz="1000" spc="-1" strike="noStrike">
            <a:latin typeface="Times New Roman"/>
          </a:endParaRPr>
        </a:p>
      </xdr:txBody>
    </xdr:sp>
    <xdr:clientData/>
  </xdr:twoCellAnchor>
  <xdr:twoCellAnchor editAs="twoCell">
    <xdr:from>
      <xdr:col>76</xdr:col>
      <xdr:colOff>203040</xdr:colOff>
      <xdr:row>41</xdr:row>
      <xdr:rowOff>81720</xdr:rowOff>
    </xdr:from>
    <xdr:to>
      <xdr:col>77</xdr:col>
      <xdr:colOff>94680</xdr:colOff>
      <xdr:row>42</xdr:row>
      <xdr:rowOff>11520</xdr:rowOff>
    </xdr:to>
    <xdr:sp>
      <xdr:nvSpPr>
        <xdr:cNvPr id="400" name="CustomShape 1"/>
        <xdr:cNvSpPr/>
      </xdr:nvSpPr>
      <xdr:spPr>
        <a:xfrm>
          <a:off x="18493560" y="711108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82440</xdr:colOff>
      <xdr:row>40</xdr:row>
      <xdr:rowOff>42480</xdr:rowOff>
    </xdr:from>
    <xdr:to>
      <xdr:col>78</xdr:col>
      <xdr:colOff>96480</xdr:colOff>
      <xdr:row>41</xdr:row>
      <xdr:rowOff>88920</xdr:rowOff>
    </xdr:to>
    <xdr:sp>
      <xdr:nvSpPr>
        <xdr:cNvPr id="401" name="CustomShape 1"/>
        <xdr:cNvSpPr/>
      </xdr:nvSpPr>
      <xdr:spPr>
        <a:xfrm>
          <a:off x="18132120" y="690048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7.2</a:t>
          </a:r>
          <a:endParaRPr b="0" lang="en-US" sz="1000" spc="-1" strike="noStrike">
            <a:latin typeface="Times New Roman"/>
          </a:endParaRPr>
        </a:p>
      </xdr:txBody>
    </xdr:sp>
    <xdr:clientData/>
  </xdr:twoCellAnchor>
  <xdr:twoCellAnchor editAs="twoCell">
    <xdr:from>
      <xdr:col>72</xdr:col>
      <xdr:colOff>152280</xdr:colOff>
      <xdr:row>40</xdr:row>
      <xdr:rowOff>164520</xdr:rowOff>
    </xdr:from>
    <xdr:to>
      <xdr:col>73</xdr:col>
      <xdr:colOff>43920</xdr:colOff>
      <xdr:row>41</xdr:row>
      <xdr:rowOff>94320</xdr:rowOff>
    </xdr:to>
    <xdr:sp>
      <xdr:nvSpPr>
        <xdr:cNvPr id="402" name="CustomShape 1"/>
        <xdr:cNvSpPr/>
      </xdr:nvSpPr>
      <xdr:spPr>
        <a:xfrm>
          <a:off x="17480160" y="7022520"/>
          <a:ext cx="13212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71</xdr:col>
      <xdr:colOff>31680</xdr:colOff>
      <xdr:row>39</xdr:row>
      <xdr:rowOff>125640</xdr:rowOff>
    </xdr:from>
    <xdr:to>
      <xdr:col>74</xdr:col>
      <xdr:colOff>71280</xdr:colOff>
      <xdr:row>40</xdr:row>
      <xdr:rowOff>171720</xdr:rowOff>
    </xdr:to>
    <xdr:sp>
      <xdr:nvSpPr>
        <xdr:cNvPr id="403" name="CustomShape 1"/>
        <xdr:cNvSpPr/>
      </xdr:nvSpPr>
      <xdr:spPr>
        <a:xfrm>
          <a:off x="17118720" y="68119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6.1</a:t>
          </a:r>
          <a:endParaRPr b="0" lang="en-US" sz="1000" spc="-1" strike="noStrike">
            <a:latin typeface="Times New Roman"/>
          </a:endParaRPr>
        </a:p>
      </xdr:txBody>
    </xdr:sp>
    <xdr:clientData/>
  </xdr:twoCellAnchor>
  <xdr:twoCellAnchor editAs="twoCell">
    <xdr:from>
      <xdr:col>68</xdr:col>
      <xdr:colOff>101520</xdr:colOff>
      <xdr:row>40</xdr:row>
      <xdr:rowOff>92160</xdr:rowOff>
    </xdr:from>
    <xdr:to>
      <xdr:col>68</xdr:col>
      <xdr:colOff>202680</xdr:colOff>
      <xdr:row>41</xdr:row>
      <xdr:rowOff>21960</xdr:rowOff>
    </xdr:to>
    <xdr:sp>
      <xdr:nvSpPr>
        <xdr:cNvPr id="404" name="CustomShape 1"/>
        <xdr:cNvSpPr/>
      </xdr:nvSpPr>
      <xdr:spPr>
        <a:xfrm>
          <a:off x="16466400" y="6950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66</xdr:col>
      <xdr:colOff>190440</xdr:colOff>
      <xdr:row>39</xdr:row>
      <xdr:rowOff>53280</xdr:rowOff>
    </xdr:from>
    <xdr:to>
      <xdr:col>69</xdr:col>
      <xdr:colOff>230040</xdr:colOff>
      <xdr:row>40</xdr:row>
      <xdr:rowOff>99360</xdr:rowOff>
    </xdr:to>
    <xdr:sp>
      <xdr:nvSpPr>
        <xdr:cNvPr id="405" name="CustomShape 1"/>
        <xdr:cNvSpPr/>
      </xdr:nvSpPr>
      <xdr:spPr>
        <a:xfrm>
          <a:off x="16074000" y="67395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5.2</a:t>
          </a:r>
          <a:endParaRPr b="0" lang="en-US" sz="1000" spc="-1" strike="noStrike">
            <a:latin typeface="Times New Roman"/>
          </a:endParaRPr>
        </a:p>
      </xdr:txBody>
    </xdr:sp>
    <xdr:clientData/>
  </xdr:twoCellAnchor>
  <xdr:twoCellAnchor editAs="twoCell">
    <xdr:from>
      <xdr:col>64</xdr:col>
      <xdr:colOff>50760</xdr:colOff>
      <xdr:row>40</xdr:row>
      <xdr:rowOff>84240</xdr:rowOff>
    </xdr:from>
    <xdr:to>
      <xdr:col>64</xdr:col>
      <xdr:colOff>151920</xdr:colOff>
      <xdr:row>41</xdr:row>
      <xdr:rowOff>14040</xdr:rowOff>
    </xdr:to>
    <xdr:sp>
      <xdr:nvSpPr>
        <xdr:cNvPr id="406" name="CustomShape 1"/>
        <xdr:cNvSpPr/>
      </xdr:nvSpPr>
      <xdr:spPr>
        <a:xfrm>
          <a:off x="15453000" y="69422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62</xdr:col>
      <xdr:colOff>139680</xdr:colOff>
      <xdr:row>39</xdr:row>
      <xdr:rowOff>45000</xdr:rowOff>
    </xdr:from>
    <xdr:to>
      <xdr:col>65</xdr:col>
      <xdr:colOff>179280</xdr:colOff>
      <xdr:row>40</xdr:row>
      <xdr:rowOff>91080</xdr:rowOff>
    </xdr:to>
    <xdr:sp>
      <xdr:nvSpPr>
        <xdr:cNvPr id="407" name="CustomShape 1"/>
        <xdr:cNvSpPr/>
      </xdr:nvSpPr>
      <xdr:spPr>
        <a:xfrm>
          <a:off x="15060600" y="67312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5.1</a:t>
          </a:r>
          <a:endParaRPr b="0" lang="en-US" sz="1000" spc="-1" strike="noStrike">
            <a:latin typeface="Times New Roman"/>
          </a:endParaRPr>
        </a:p>
      </xdr:txBody>
    </xdr:sp>
    <xdr:clientData/>
  </xdr:twoCellAnchor>
  <xdr:twoCellAnchor editAs="twoCell">
    <xdr:from>
      <xdr:col>61</xdr:col>
      <xdr:colOff>44280</xdr:colOff>
      <xdr:row>7</xdr:row>
      <xdr:rowOff>6480</xdr:rowOff>
    </xdr:from>
    <xdr:to>
      <xdr:col>85</xdr:col>
      <xdr:colOff>94680</xdr:colOff>
      <xdr:row>8</xdr:row>
      <xdr:rowOff>152280</xdr:rowOff>
    </xdr:to>
    <xdr:sp>
      <xdr:nvSpPr>
        <xdr:cNvPr id="408" name="CustomShape 1"/>
        <xdr:cNvSpPr/>
      </xdr:nvSpPr>
      <xdr:spPr>
        <a:xfrm>
          <a:off x="14724720" y="1206360"/>
          <a:ext cx="5826240" cy="31752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将来負担の状況</a:t>
          </a:r>
          <a:endParaRPr b="0" lang="en-US" sz="1600" spc="-1" strike="noStrike">
            <a:latin typeface="Times New Roman"/>
          </a:endParaRPr>
        </a:p>
      </xdr:txBody>
    </xdr:sp>
    <xdr:clientData/>
  </xdr:twoCellAnchor>
  <xdr:twoCellAnchor editAs="twoCell">
    <xdr:from>
      <xdr:col>65</xdr:col>
      <xdr:colOff>137880</xdr:colOff>
      <xdr:row>9</xdr:row>
      <xdr:rowOff>25560</xdr:rowOff>
    </xdr:from>
    <xdr:to>
      <xdr:col>71</xdr:col>
      <xdr:colOff>132480</xdr:colOff>
      <xdr:row>10</xdr:row>
      <xdr:rowOff>162720</xdr:rowOff>
    </xdr:to>
    <xdr:sp>
      <xdr:nvSpPr>
        <xdr:cNvPr id="409" name="CustomShape 1"/>
        <xdr:cNvSpPr/>
      </xdr:nvSpPr>
      <xdr:spPr>
        <a:xfrm>
          <a:off x="15780960" y="1568520"/>
          <a:ext cx="1438560" cy="308520"/>
        </a:xfrm>
        <a:prstGeom prst="rect">
          <a:avLst/>
        </a:prstGeom>
        <a:noFill/>
        <a:ln>
          <a:noFill/>
        </a:ln>
      </xdr:spPr>
      <xdr:style>
        <a:lnRef idx="0"/>
        <a:fillRef idx="0"/>
        <a:effectRef idx="0"/>
        <a:fontRef idx="minor"/>
      </xdr:style>
      <xdr:txBody>
        <a:bodyPr wrap="none" lIns="90000" rIns="90000" tIns="45000" bIns="45000" anchor="b">
          <a:noAutofit/>
        </a:bodyPr>
        <a:p>
          <a:pPr algn="ctr">
            <a:lnSpc>
              <a:spcPct val="100000"/>
            </a:lnSpc>
          </a:pPr>
          <a:r>
            <a:rPr b="1" lang="en-US" sz="1300" spc="-1" strike="noStrike">
              <a:solidFill>
                <a:srgbClr val="000000"/>
              </a:solidFill>
              <a:latin typeface="ＭＳ Ｐゴシック"/>
              <a:ea typeface="ＭＳ Ｐゴシック"/>
            </a:rPr>
            <a:t>将来負担比率</a:t>
          </a:r>
          <a:endParaRPr b="0" lang="en-US" sz="1300" spc="-1" strike="noStrike">
            <a:latin typeface="Times New Roman"/>
          </a:endParaRPr>
        </a:p>
      </xdr:txBody>
    </xdr:sp>
    <xdr:clientData/>
  </xdr:twoCellAnchor>
  <xdr:twoCellAnchor editAs="twoCell">
    <xdr:from>
      <xdr:col>73</xdr:col>
      <xdr:colOff>27360</xdr:colOff>
      <xdr:row>9</xdr:row>
      <xdr:rowOff>65160</xdr:rowOff>
    </xdr:from>
    <xdr:to>
      <xdr:col>79</xdr:col>
      <xdr:colOff>234000</xdr:colOff>
      <xdr:row>11</xdr:row>
      <xdr:rowOff>15840</xdr:rowOff>
    </xdr:to>
    <xdr:sp>
      <xdr:nvSpPr>
        <xdr:cNvPr id="410" name="CustomShape 1"/>
        <xdr:cNvSpPr/>
      </xdr:nvSpPr>
      <xdr:spPr>
        <a:xfrm>
          <a:off x="17595720" y="1608120"/>
          <a:ext cx="1650600" cy="293400"/>
        </a:xfrm>
        <a:prstGeom prst="rect">
          <a:avLst/>
        </a:prstGeom>
        <a:noFill/>
        <a:ln>
          <a:noFill/>
        </a:ln>
      </xdr:spPr>
      <xdr:style>
        <a:lnRef idx="0"/>
        <a:fillRef idx="0"/>
        <a:effectRef idx="0"/>
        <a:fontRef idx="minor"/>
      </xdr:style>
      <xdr:txBody>
        <a:bodyPr lIns="90000" rIns="90000" tIns="45000" bIns="45000" anchor="b">
          <a:spAutoFit/>
        </a:bodyPr>
        <a:p>
          <a:pPr>
            <a:lnSpc>
              <a:spcPct val="100000"/>
            </a:lnSpc>
          </a:pPr>
          <a:r>
            <a:rPr b="1" lang="en-US" sz="1600" spc="-1" strike="noStrike">
              <a:solidFill>
                <a:srgbClr val="ff0000"/>
              </a:solidFill>
              <a:latin typeface="ＭＳ Ｐゴシック"/>
              <a:ea typeface="ＭＳ Ｐゴシック"/>
            </a:rPr>
            <a:t>[-%]</a:t>
          </a:r>
          <a:r>
            <a:rPr b="1" lang="en-US" sz="1600" spc="-1" strike="noStrike">
              <a:solidFill>
                <a:srgbClr val="ff0000"/>
              </a:solidFill>
              <a:latin typeface="ＭＳ Ｐゴシック"/>
              <a:ea typeface="ＭＳ Ｐゴシック"/>
            </a:rPr>
            <a:t>　</a:t>
          </a:r>
          <a:endParaRPr b="0" lang="en-US" sz="1600" spc="-1" strike="noStrike">
            <a:latin typeface="Times New Roman"/>
          </a:endParaRPr>
        </a:p>
      </xdr:txBody>
    </xdr:sp>
    <xdr:clientData/>
  </xdr:twoCellAnchor>
  <xdr:twoCellAnchor editAs="twoCell">
    <xdr:from>
      <xdr:col>85</xdr:col>
      <xdr:colOff>158760</xdr:colOff>
      <xdr:row>8</xdr:row>
      <xdr:rowOff>88920</xdr:rowOff>
    </xdr:from>
    <xdr:to>
      <xdr:col>93</xdr:col>
      <xdr:colOff>6120</xdr:colOff>
      <xdr:row>9</xdr:row>
      <xdr:rowOff>171000</xdr:rowOff>
    </xdr:to>
    <xdr:sp>
      <xdr:nvSpPr>
        <xdr:cNvPr id="411" name="CustomShape 1"/>
        <xdr:cNvSpPr/>
      </xdr:nvSpPr>
      <xdr:spPr>
        <a:xfrm>
          <a:off x="20615040" y="1460520"/>
          <a:ext cx="17726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85</xdr:col>
      <xdr:colOff>158760</xdr:colOff>
      <xdr:row>9</xdr:row>
      <xdr:rowOff>108000</xdr:rowOff>
    </xdr:from>
    <xdr:to>
      <xdr:col>93</xdr:col>
      <xdr:colOff>6120</xdr:colOff>
      <xdr:row>11</xdr:row>
      <xdr:rowOff>18720</xdr:rowOff>
    </xdr:to>
    <xdr:sp>
      <xdr:nvSpPr>
        <xdr:cNvPr id="412" name="CustomShape 1"/>
        <xdr:cNvSpPr/>
      </xdr:nvSpPr>
      <xdr:spPr>
        <a:xfrm>
          <a:off x="20615040" y="1650960"/>
          <a:ext cx="17726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1/167</a:t>
          </a:r>
          <a:endParaRPr b="0" lang="en-US" sz="1200" spc="-1" strike="noStrike">
            <a:latin typeface="Times New Roman"/>
          </a:endParaRPr>
        </a:p>
      </xdr:txBody>
    </xdr:sp>
    <xdr:clientData/>
  </xdr:twoCellAnchor>
  <xdr:twoCellAnchor editAs="twoCell">
    <xdr:from>
      <xdr:col>93</xdr:col>
      <xdr:colOff>133200</xdr:colOff>
      <xdr:row>8</xdr:row>
      <xdr:rowOff>88920</xdr:rowOff>
    </xdr:from>
    <xdr:to>
      <xdr:col>99</xdr:col>
      <xdr:colOff>145440</xdr:colOff>
      <xdr:row>9</xdr:row>
      <xdr:rowOff>171000</xdr:rowOff>
    </xdr:to>
    <xdr:sp>
      <xdr:nvSpPr>
        <xdr:cNvPr id="413" name="CustomShape 1"/>
        <xdr:cNvSpPr/>
      </xdr:nvSpPr>
      <xdr:spPr>
        <a:xfrm>
          <a:off x="22514760" y="146052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93</xdr:col>
      <xdr:colOff>133200</xdr:colOff>
      <xdr:row>9</xdr:row>
      <xdr:rowOff>108000</xdr:rowOff>
    </xdr:from>
    <xdr:to>
      <xdr:col>99</xdr:col>
      <xdr:colOff>145440</xdr:colOff>
      <xdr:row>11</xdr:row>
      <xdr:rowOff>18720</xdr:rowOff>
    </xdr:to>
    <xdr:sp>
      <xdr:nvSpPr>
        <xdr:cNvPr id="414" name="CustomShape 1"/>
        <xdr:cNvSpPr/>
      </xdr:nvSpPr>
      <xdr:spPr>
        <a:xfrm>
          <a:off x="22514760" y="165096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24.9</a:t>
          </a:r>
          <a:endParaRPr b="0" lang="en-US" sz="1200" spc="-1" strike="noStrike">
            <a:latin typeface="Times New Roman"/>
          </a:endParaRPr>
        </a:p>
      </xdr:txBody>
    </xdr:sp>
    <xdr:clientData/>
  </xdr:twoCellAnchor>
  <xdr:twoCellAnchor editAs="twoCell">
    <xdr:from>
      <xdr:col>100</xdr:col>
      <xdr:colOff>127080</xdr:colOff>
      <xdr:row>8</xdr:row>
      <xdr:rowOff>88920</xdr:rowOff>
    </xdr:from>
    <xdr:to>
      <xdr:col>106</xdr:col>
      <xdr:colOff>139320</xdr:colOff>
      <xdr:row>9</xdr:row>
      <xdr:rowOff>171000</xdr:rowOff>
    </xdr:to>
    <xdr:sp>
      <xdr:nvSpPr>
        <xdr:cNvPr id="415" name="CustomShape 1"/>
        <xdr:cNvSpPr/>
      </xdr:nvSpPr>
      <xdr:spPr>
        <a:xfrm>
          <a:off x="24193440" y="146052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100</xdr:col>
      <xdr:colOff>127080</xdr:colOff>
      <xdr:row>9</xdr:row>
      <xdr:rowOff>108000</xdr:rowOff>
    </xdr:from>
    <xdr:to>
      <xdr:col>106</xdr:col>
      <xdr:colOff>139320</xdr:colOff>
      <xdr:row>11</xdr:row>
      <xdr:rowOff>18720</xdr:rowOff>
    </xdr:to>
    <xdr:sp>
      <xdr:nvSpPr>
        <xdr:cNvPr id="416" name="CustomShape 1"/>
        <xdr:cNvSpPr/>
      </xdr:nvSpPr>
      <xdr:spPr>
        <a:xfrm>
          <a:off x="24193440" y="1650960"/>
          <a:ext cx="1456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25.1</a:t>
          </a:r>
          <a:endParaRPr b="0" lang="en-US" sz="1200" spc="-1" strike="noStrike">
            <a:latin typeface="Times New Roman"/>
          </a:endParaRPr>
        </a:p>
      </xdr:txBody>
    </xdr:sp>
    <xdr:clientData/>
  </xdr:twoCellAnchor>
  <xdr:twoCellAnchor editAs="twoCell">
    <xdr:from>
      <xdr:col>61</xdr:col>
      <xdr:colOff>44280</xdr:colOff>
      <xdr:row>11</xdr:row>
      <xdr:rowOff>82440</xdr:rowOff>
    </xdr:from>
    <xdr:to>
      <xdr:col>85</xdr:col>
      <xdr:colOff>94680</xdr:colOff>
      <xdr:row>25</xdr:row>
      <xdr:rowOff>94680</xdr:rowOff>
    </xdr:to>
    <xdr:sp>
      <xdr:nvSpPr>
        <xdr:cNvPr id="417" name="CustomShape 1"/>
        <xdr:cNvSpPr/>
      </xdr:nvSpPr>
      <xdr:spPr>
        <a:xfrm>
          <a:off x="14724720" y="1968120"/>
          <a:ext cx="5826240" cy="2412720"/>
        </a:xfrm>
        <a:prstGeom prst="rect">
          <a:avLst/>
        </a:prstGeom>
        <a:solidFill>
          <a:srgbClr val="ffffc8"/>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76320</xdr:colOff>
      <xdr:row>11</xdr:row>
      <xdr:rowOff>82440</xdr:rowOff>
    </xdr:from>
    <xdr:to>
      <xdr:col>115</xdr:col>
      <xdr:colOff>31680</xdr:colOff>
      <xdr:row>25</xdr:row>
      <xdr:rowOff>94680</xdr:rowOff>
    </xdr:to>
    <xdr:sp>
      <xdr:nvSpPr>
        <xdr:cNvPr id="418" name="CustomShape 1"/>
        <xdr:cNvSpPr/>
      </xdr:nvSpPr>
      <xdr:spPr>
        <a:xfrm>
          <a:off x="20773440" y="1968120"/>
          <a:ext cx="6934680" cy="241272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76320</xdr:colOff>
      <xdr:row>11</xdr:row>
      <xdr:rowOff>82440</xdr:rowOff>
    </xdr:from>
    <xdr:to>
      <xdr:col>104</xdr:col>
      <xdr:colOff>114120</xdr:colOff>
      <xdr:row>12</xdr:row>
      <xdr:rowOff>164520</xdr:rowOff>
    </xdr:to>
    <xdr:sp>
      <xdr:nvSpPr>
        <xdr:cNvPr id="419" name="CustomShape 1"/>
        <xdr:cNvSpPr/>
      </xdr:nvSpPr>
      <xdr:spPr>
        <a:xfrm>
          <a:off x="20773440" y="1968120"/>
          <a:ext cx="43696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将来負担比率の分析欄</a:t>
          </a:r>
          <a:endParaRPr b="0" lang="en-US" sz="1100" spc="-1" strike="noStrike">
            <a:latin typeface="Times New Roman"/>
          </a:endParaRPr>
        </a:p>
      </xdr:txBody>
    </xdr:sp>
    <xdr:clientData/>
  </xdr:twoCellAnchor>
  <xdr:twoCellAnchor editAs="twoCell">
    <xdr:from>
      <xdr:col>86</xdr:col>
      <xdr:colOff>203040</xdr:colOff>
      <xdr:row>13</xdr:row>
      <xdr:rowOff>57240</xdr:rowOff>
    </xdr:from>
    <xdr:to>
      <xdr:col>114</xdr:col>
      <xdr:colOff>113760</xdr:colOff>
      <xdr:row>25</xdr:row>
      <xdr:rowOff>31320</xdr:rowOff>
    </xdr:to>
    <xdr:sp>
      <xdr:nvSpPr>
        <xdr:cNvPr id="420" name="CustomShape 1"/>
        <xdr:cNvSpPr/>
      </xdr:nvSpPr>
      <xdr:spPr>
        <a:xfrm>
          <a:off x="20900160" y="2286000"/>
          <a:ext cx="6649200" cy="203148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財政調整基金及び財産形成基金の充当可能基金等が大きいことから、将来負担比率は算定されていないが、今後も適正な基金積立を行うなど、一層の財政健全化に努める。</a:t>
          </a:r>
          <a:endParaRPr b="0" lang="en-US" sz="1400" spc="-1" strike="noStrike">
            <a:latin typeface="Times New Roman"/>
          </a:endParaRPr>
        </a:p>
      </xdr:txBody>
    </xdr:sp>
    <xdr:clientData/>
  </xdr:twoCellAnchor>
  <xdr:twoCellAnchor editAs="twoCell">
    <xdr:from>
      <xdr:col>60</xdr:col>
      <xdr:colOff>229680</xdr:colOff>
      <xdr:row>10</xdr:row>
      <xdr:rowOff>63360</xdr:rowOff>
    </xdr:from>
    <xdr:to>
      <xdr:col>62</xdr:col>
      <xdr:colOff>81720</xdr:colOff>
      <xdr:row>11</xdr:row>
      <xdr:rowOff>83880</xdr:rowOff>
    </xdr:to>
    <xdr:sp>
      <xdr:nvSpPr>
        <xdr:cNvPr id="421" name="CustomShape 1"/>
        <xdr:cNvSpPr/>
      </xdr:nvSpPr>
      <xdr:spPr>
        <a:xfrm>
          <a:off x="14669280" y="177768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61</xdr:col>
      <xdr:colOff>44280</xdr:colOff>
      <xdr:row>25</xdr:row>
      <xdr:rowOff>95040</xdr:rowOff>
    </xdr:from>
    <xdr:to>
      <xdr:col>85</xdr:col>
      <xdr:colOff>95040</xdr:colOff>
      <xdr:row>25</xdr:row>
      <xdr:rowOff>95040</xdr:rowOff>
    </xdr:to>
    <xdr:sp>
      <xdr:nvSpPr>
        <xdr:cNvPr id="422" name="Line 1"/>
        <xdr:cNvSpPr/>
      </xdr:nvSpPr>
      <xdr:spPr>
        <a:xfrm>
          <a:off x="14724720" y="438120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24</xdr:row>
      <xdr:rowOff>145080</xdr:rowOff>
    </xdr:from>
    <xdr:to>
      <xdr:col>60</xdr:col>
      <xdr:colOff>160560</xdr:colOff>
      <xdr:row>26</xdr:row>
      <xdr:rowOff>20160</xdr:rowOff>
    </xdr:to>
    <xdr:sp>
      <xdr:nvSpPr>
        <xdr:cNvPr id="423" name="CustomShape 1"/>
        <xdr:cNvSpPr/>
      </xdr:nvSpPr>
      <xdr:spPr>
        <a:xfrm>
          <a:off x="13838400" y="42598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150.0</a:t>
          </a:r>
          <a:endParaRPr b="0" lang="en-US" sz="1000" spc="-1" strike="noStrike">
            <a:latin typeface="Times New Roman"/>
          </a:endParaRPr>
        </a:p>
      </xdr:txBody>
    </xdr:sp>
    <xdr:clientData/>
  </xdr:twoCellAnchor>
  <xdr:twoCellAnchor editAs="twoCell">
    <xdr:from>
      <xdr:col>61</xdr:col>
      <xdr:colOff>44280</xdr:colOff>
      <xdr:row>23</xdr:row>
      <xdr:rowOff>35640</xdr:rowOff>
    </xdr:from>
    <xdr:to>
      <xdr:col>85</xdr:col>
      <xdr:colOff>95040</xdr:colOff>
      <xdr:row>23</xdr:row>
      <xdr:rowOff>35640</xdr:rowOff>
    </xdr:to>
    <xdr:sp>
      <xdr:nvSpPr>
        <xdr:cNvPr id="424" name="Line 1"/>
        <xdr:cNvSpPr/>
      </xdr:nvSpPr>
      <xdr:spPr>
        <a:xfrm>
          <a:off x="14724720" y="39787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22</xdr:row>
      <xdr:rowOff>85680</xdr:rowOff>
    </xdr:from>
    <xdr:to>
      <xdr:col>60</xdr:col>
      <xdr:colOff>160560</xdr:colOff>
      <xdr:row>23</xdr:row>
      <xdr:rowOff>132120</xdr:rowOff>
    </xdr:to>
    <xdr:sp>
      <xdr:nvSpPr>
        <xdr:cNvPr id="425" name="CustomShape 1"/>
        <xdr:cNvSpPr/>
      </xdr:nvSpPr>
      <xdr:spPr>
        <a:xfrm>
          <a:off x="13838400" y="385740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120.0</a:t>
          </a:r>
          <a:endParaRPr b="0" lang="en-US" sz="1000" spc="-1" strike="noStrike">
            <a:latin typeface="Times New Roman"/>
          </a:endParaRPr>
        </a:p>
      </xdr:txBody>
    </xdr:sp>
    <xdr:clientData/>
  </xdr:twoCellAnchor>
  <xdr:twoCellAnchor editAs="twoCell">
    <xdr:from>
      <xdr:col>61</xdr:col>
      <xdr:colOff>44280</xdr:colOff>
      <xdr:row>20</xdr:row>
      <xdr:rowOff>147960</xdr:rowOff>
    </xdr:from>
    <xdr:to>
      <xdr:col>85</xdr:col>
      <xdr:colOff>95040</xdr:colOff>
      <xdr:row>20</xdr:row>
      <xdr:rowOff>147960</xdr:rowOff>
    </xdr:to>
    <xdr:sp>
      <xdr:nvSpPr>
        <xdr:cNvPr id="426" name="Line 1"/>
        <xdr:cNvSpPr/>
      </xdr:nvSpPr>
      <xdr:spPr>
        <a:xfrm>
          <a:off x="14724720" y="357696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20</xdr:row>
      <xdr:rowOff>26640</xdr:rowOff>
    </xdr:from>
    <xdr:to>
      <xdr:col>60</xdr:col>
      <xdr:colOff>160560</xdr:colOff>
      <xdr:row>21</xdr:row>
      <xdr:rowOff>73080</xdr:rowOff>
    </xdr:to>
    <xdr:sp>
      <xdr:nvSpPr>
        <xdr:cNvPr id="427" name="CustomShape 1"/>
        <xdr:cNvSpPr/>
      </xdr:nvSpPr>
      <xdr:spPr>
        <a:xfrm>
          <a:off x="13838400" y="34556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90.0</a:t>
          </a:r>
          <a:endParaRPr b="0" lang="en-US" sz="1000" spc="-1" strike="noStrike">
            <a:latin typeface="Times New Roman"/>
          </a:endParaRPr>
        </a:p>
      </xdr:txBody>
    </xdr:sp>
    <xdr:clientData/>
  </xdr:twoCellAnchor>
  <xdr:twoCellAnchor editAs="twoCell">
    <xdr:from>
      <xdr:col>61</xdr:col>
      <xdr:colOff>44280</xdr:colOff>
      <xdr:row>18</xdr:row>
      <xdr:rowOff>88560</xdr:rowOff>
    </xdr:from>
    <xdr:to>
      <xdr:col>85</xdr:col>
      <xdr:colOff>95040</xdr:colOff>
      <xdr:row>18</xdr:row>
      <xdr:rowOff>88560</xdr:rowOff>
    </xdr:to>
    <xdr:sp>
      <xdr:nvSpPr>
        <xdr:cNvPr id="428" name="Line 1"/>
        <xdr:cNvSpPr/>
      </xdr:nvSpPr>
      <xdr:spPr>
        <a:xfrm>
          <a:off x="14724720" y="317448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17</xdr:row>
      <xdr:rowOff>138600</xdr:rowOff>
    </xdr:from>
    <xdr:to>
      <xdr:col>60</xdr:col>
      <xdr:colOff>160560</xdr:colOff>
      <xdr:row>19</xdr:row>
      <xdr:rowOff>13680</xdr:rowOff>
    </xdr:to>
    <xdr:sp>
      <xdr:nvSpPr>
        <xdr:cNvPr id="429" name="CustomShape 1"/>
        <xdr:cNvSpPr/>
      </xdr:nvSpPr>
      <xdr:spPr>
        <a:xfrm>
          <a:off x="13838400" y="30531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a:t>
          </a:r>
          <a:endParaRPr b="0" lang="en-US" sz="1000" spc="-1" strike="noStrike">
            <a:latin typeface="Times New Roman"/>
          </a:endParaRPr>
        </a:p>
      </xdr:txBody>
    </xdr:sp>
    <xdr:clientData/>
  </xdr:twoCellAnchor>
  <xdr:twoCellAnchor editAs="twoCell">
    <xdr:from>
      <xdr:col>61</xdr:col>
      <xdr:colOff>44280</xdr:colOff>
      <xdr:row>16</xdr:row>
      <xdr:rowOff>29520</xdr:rowOff>
    </xdr:from>
    <xdr:to>
      <xdr:col>85</xdr:col>
      <xdr:colOff>95040</xdr:colOff>
      <xdr:row>16</xdr:row>
      <xdr:rowOff>29520</xdr:rowOff>
    </xdr:to>
    <xdr:sp>
      <xdr:nvSpPr>
        <xdr:cNvPr id="430" name="Line 1"/>
        <xdr:cNvSpPr/>
      </xdr:nvSpPr>
      <xdr:spPr>
        <a:xfrm>
          <a:off x="14724720" y="27727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15</xdr:row>
      <xdr:rowOff>79560</xdr:rowOff>
    </xdr:from>
    <xdr:to>
      <xdr:col>60</xdr:col>
      <xdr:colOff>160560</xdr:colOff>
      <xdr:row>16</xdr:row>
      <xdr:rowOff>125640</xdr:rowOff>
    </xdr:to>
    <xdr:sp>
      <xdr:nvSpPr>
        <xdr:cNvPr id="431" name="CustomShape 1"/>
        <xdr:cNvSpPr/>
      </xdr:nvSpPr>
      <xdr:spPr>
        <a:xfrm>
          <a:off x="13838400" y="26510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a:t>
          </a:r>
          <a:endParaRPr b="0" lang="en-US" sz="1000" spc="-1" strike="noStrike">
            <a:latin typeface="Times New Roman"/>
          </a:endParaRPr>
        </a:p>
      </xdr:txBody>
    </xdr:sp>
    <xdr:clientData/>
  </xdr:twoCellAnchor>
  <xdr:twoCellAnchor editAs="twoCell">
    <xdr:from>
      <xdr:col>61</xdr:col>
      <xdr:colOff>44280</xdr:colOff>
      <xdr:row>13</xdr:row>
      <xdr:rowOff>141480</xdr:rowOff>
    </xdr:from>
    <xdr:to>
      <xdr:col>85</xdr:col>
      <xdr:colOff>95040</xdr:colOff>
      <xdr:row>13</xdr:row>
      <xdr:rowOff>141480</xdr:rowOff>
    </xdr:to>
    <xdr:sp>
      <xdr:nvSpPr>
        <xdr:cNvPr id="432" name="Line 1"/>
        <xdr:cNvSpPr/>
      </xdr:nvSpPr>
      <xdr:spPr>
        <a:xfrm>
          <a:off x="14724720" y="237024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57</xdr:col>
      <xdr:colOff>120600</xdr:colOff>
      <xdr:row>13</xdr:row>
      <xdr:rowOff>20160</xdr:rowOff>
    </xdr:from>
    <xdr:to>
      <xdr:col>60</xdr:col>
      <xdr:colOff>160560</xdr:colOff>
      <xdr:row>14</xdr:row>
      <xdr:rowOff>66600</xdr:rowOff>
    </xdr:to>
    <xdr:sp>
      <xdr:nvSpPr>
        <xdr:cNvPr id="433" name="CustomShape 1"/>
        <xdr:cNvSpPr/>
      </xdr:nvSpPr>
      <xdr:spPr>
        <a:xfrm>
          <a:off x="13838400" y="224892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61</xdr:col>
      <xdr:colOff>44280</xdr:colOff>
      <xdr:row>11</xdr:row>
      <xdr:rowOff>82440</xdr:rowOff>
    </xdr:from>
    <xdr:to>
      <xdr:col>85</xdr:col>
      <xdr:colOff>95040</xdr:colOff>
      <xdr:row>11</xdr:row>
      <xdr:rowOff>82440</xdr:rowOff>
    </xdr:to>
    <xdr:sp>
      <xdr:nvSpPr>
        <xdr:cNvPr id="434" name="Line 1"/>
        <xdr:cNvSpPr/>
      </xdr:nvSpPr>
      <xdr:spPr>
        <a:xfrm>
          <a:off x="14724720" y="1968120"/>
          <a:ext cx="5826600" cy="0"/>
        </a:xfrm>
        <a:prstGeom prst="line">
          <a:avLst/>
        </a:prstGeom>
        <a:ln>
          <a:solidFill>
            <a:srgbClr val="d8d8d8"/>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44280</xdr:colOff>
      <xdr:row>11</xdr:row>
      <xdr:rowOff>82440</xdr:rowOff>
    </xdr:from>
    <xdr:to>
      <xdr:col>85</xdr:col>
      <xdr:colOff>94680</xdr:colOff>
      <xdr:row>25</xdr:row>
      <xdr:rowOff>94680</xdr:rowOff>
    </xdr:to>
    <xdr:sp>
      <xdr:nvSpPr>
        <xdr:cNvPr id="435" name="CustomShape 1"/>
        <xdr:cNvSpPr/>
      </xdr:nvSpPr>
      <xdr:spPr>
        <a:xfrm>
          <a:off x="14724720" y="1968120"/>
          <a:ext cx="5826240" cy="241272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81</xdr:col>
      <xdr:colOff>44280</xdr:colOff>
      <xdr:row>13</xdr:row>
      <xdr:rowOff>141480</xdr:rowOff>
    </xdr:from>
    <xdr:to>
      <xdr:col>81</xdr:col>
      <xdr:colOff>44280</xdr:colOff>
      <xdr:row>22</xdr:row>
      <xdr:rowOff>97200</xdr:rowOff>
    </xdr:to>
    <xdr:sp>
      <xdr:nvSpPr>
        <xdr:cNvPr id="436" name="Line 1"/>
        <xdr:cNvSpPr/>
      </xdr:nvSpPr>
      <xdr:spPr>
        <a:xfrm flipV="1">
          <a:off x="19537920" y="2370240"/>
          <a:ext cx="0" cy="1498680"/>
        </a:xfrm>
        <a:prstGeom prst="line">
          <a:avLst/>
        </a:prstGeom>
        <a:ln w="6336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22</xdr:row>
      <xdr:rowOff>90000</xdr:rowOff>
    </xdr:from>
    <xdr:to>
      <xdr:col>84</xdr:col>
      <xdr:colOff>172800</xdr:colOff>
      <xdr:row>23</xdr:row>
      <xdr:rowOff>136440</xdr:rowOff>
    </xdr:to>
    <xdr:sp>
      <xdr:nvSpPr>
        <xdr:cNvPr id="437" name="CustomShape 1"/>
        <xdr:cNvSpPr/>
      </xdr:nvSpPr>
      <xdr:spPr>
        <a:xfrm>
          <a:off x="19626840" y="38617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111.8</a:t>
          </a:r>
          <a:endParaRPr b="0" lang="en-US" sz="1000" spc="-1" strike="noStrike">
            <a:latin typeface="Times New Roman"/>
          </a:endParaRPr>
        </a:p>
      </xdr:txBody>
    </xdr:sp>
    <xdr:clientData/>
  </xdr:twoCellAnchor>
  <xdr:twoCellAnchor editAs="twoCell">
    <xdr:from>
      <xdr:col>80</xdr:col>
      <xdr:colOff>164880</xdr:colOff>
      <xdr:row>22</xdr:row>
      <xdr:rowOff>97200</xdr:rowOff>
    </xdr:from>
    <xdr:to>
      <xdr:col>81</xdr:col>
      <xdr:colOff>133200</xdr:colOff>
      <xdr:row>22</xdr:row>
      <xdr:rowOff>97200</xdr:rowOff>
    </xdr:to>
    <xdr:sp>
      <xdr:nvSpPr>
        <xdr:cNvPr id="438" name="Line 1"/>
        <xdr:cNvSpPr/>
      </xdr:nvSpPr>
      <xdr:spPr>
        <a:xfrm>
          <a:off x="19418040" y="3868920"/>
          <a:ext cx="20880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12</xdr:row>
      <xdr:rowOff>26640</xdr:rowOff>
    </xdr:from>
    <xdr:to>
      <xdr:col>84</xdr:col>
      <xdr:colOff>172800</xdr:colOff>
      <xdr:row>13</xdr:row>
      <xdr:rowOff>73080</xdr:rowOff>
    </xdr:to>
    <xdr:sp>
      <xdr:nvSpPr>
        <xdr:cNvPr id="439" name="CustomShape 1"/>
        <xdr:cNvSpPr/>
      </xdr:nvSpPr>
      <xdr:spPr>
        <a:xfrm>
          <a:off x="19626840" y="20840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80</xdr:col>
      <xdr:colOff>164880</xdr:colOff>
      <xdr:row>13</xdr:row>
      <xdr:rowOff>141480</xdr:rowOff>
    </xdr:from>
    <xdr:to>
      <xdr:col>81</xdr:col>
      <xdr:colOff>133200</xdr:colOff>
      <xdr:row>13</xdr:row>
      <xdr:rowOff>141480</xdr:rowOff>
    </xdr:to>
    <xdr:sp>
      <xdr:nvSpPr>
        <xdr:cNvPr id="440" name="Line 1"/>
        <xdr:cNvSpPr/>
      </xdr:nvSpPr>
      <xdr:spPr>
        <a:xfrm>
          <a:off x="19418040" y="2370240"/>
          <a:ext cx="20880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133200</xdr:colOff>
      <xdr:row>13</xdr:row>
      <xdr:rowOff>83520</xdr:rowOff>
    </xdr:from>
    <xdr:to>
      <xdr:col>84</xdr:col>
      <xdr:colOff>172800</xdr:colOff>
      <xdr:row>14</xdr:row>
      <xdr:rowOff>129960</xdr:rowOff>
    </xdr:to>
    <xdr:sp>
      <xdr:nvSpPr>
        <xdr:cNvPr id="441" name="CustomShape 1"/>
        <xdr:cNvSpPr/>
      </xdr:nvSpPr>
      <xdr:spPr>
        <a:xfrm>
          <a:off x="19626840" y="23122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80</xdr:col>
      <xdr:colOff>203040</xdr:colOff>
      <xdr:row>13</xdr:row>
      <xdr:rowOff>91080</xdr:rowOff>
    </xdr:from>
    <xdr:to>
      <xdr:col>81</xdr:col>
      <xdr:colOff>94680</xdr:colOff>
      <xdr:row>14</xdr:row>
      <xdr:rowOff>20880</xdr:rowOff>
    </xdr:to>
    <xdr:sp>
      <xdr:nvSpPr>
        <xdr:cNvPr id="442" name="CustomShape 1"/>
        <xdr:cNvSpPr/>
      </xdr:nvSpPr>
      <xdr:spPr>
        <a:xfrm>
          <a:off x="19456200" y="231984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203040</xdr:colOff>
      <xdr:row>13</xdr:row>
      <xdr:rowOff>91080</xdr:rowOff>
    </xdr:from>
    <xdr:to>
      <xdr:col>77</xdr:col>
      <xdr:colOff>94680</xdr:colOff>
      <xdr:row>14</xdr:row>
      <xdr:rowOff>20880</xdr:rowOff>
    </xdr:to>
    <xdr:sp>
      <xdr:nvSpPr>
        <xdr:cNvPr id="443" name="CustomShape 1"/>
        <xdr:cNvSpPr/>
      </xdr:nvSpPr>
      <xdr:spPr>
        <a:xfrm>
          <a:off x="18493560" y="231984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82440</xdr:colOff>
      <xdr:row>12</xdr:row>
      <xdr:rowOff>51840</xdr:rowOff>
    </xdr:from>
    <xdr:to>
      <xdr:col>78</xdr:col>
      <xdr:colOff>96480</xdr:colOff>
      <xdr:row>13</xdr:row>
      <xdr:rowOff>98280</xdr:rowOff>
    </xdr:to>
    <xdr:sp>
      <xdr:nvSpPr>
        <xdr:cNvPr id="444" name="CustomShape 1"/>
        <xdr:cNvSpPr/>
      </xdr:nvSpPr>
      <xdr:spPr>
        <a:xfrm>
          <a:off x="18132120" y="210924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72</xdr:col>
      <xdr:colOff>152280</xdr:colOff>
      <xdr:row>13</xdr:row>
      <xdr:rowOff>91080</xdr:rowOff>
    </xdr:from>
    <xdr:to>
      <xdr:col>73</xdr:col>
      <xdr:colOff>43920</xdr:colOff>
      <xdr:row>14</xdr:row>
      <xdr:rowOff>20880</xdr:rowOff>
    </xdr:to>
    <xdr:sp>
      <xdr:nvSpPr>
        <xdr:cNvPr id="445" name="CustomShape 1"/>
        <xdr:cNvSpPr/>
      </xdr:nvSpPr>
      <xdr:spPr>
        <a:xfrm>
          <a:off x="17480160" y="2319840"/>
          <a:ext cx="13212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71</xdr:col>
      <xdr:colOff>31680</xdr:colOff>
      <xdr:row>12</xdr:row>
      <xdr:rowOff>51840</xdr:rowOff>
    </xdr:from>
    <xdr:to>
      <xdr:col>74</xdr:col>
      <xdr:colOff>71280</xdr:colOff>
      <xdr:row>13</xdr:row>
      <xdr:rowOff>98280</xdr:rowOff>
    </xdr:to>
    <xdr:sp>
      <xdr:nvSpPr>
        <xdr:cNvPr id="446" name="CustomShape 1"/>
        <xdr:cNvSpPr/>
      </xdr:nvSpPr>
      <xdr:spPr>
        <a:xfrm>
          <a:off x="17118720" y="21092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68</xdr:col>
      <xdr:colOff>101520</xdr:colOff>
      <xdr:row>13</xdr:row>
      <xdr:rowOff>91080</xdr:rowOff>
    </xdr:from>
    <xdr:to>
      <xdr:col>68</xdr:col>
      <xdr:colOff>202680</xdr:colOff>
      <xdr:row>14</xdr:row>
      <xdr:rowOff>20880</xdr:rowOff>
    </xdr:to>
    <xdr:sp>
      <xdr:nvSpPr>
        <xdr:cNvPr id="447" name="CustomShape 1"/>
        <xdr:cNvSpPr/>
      </xdr:nvSpPr>
      <xdr:spPr>
        <a:xfrm>
          <a:off x="16466400" y="2319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66</xdr:col>
      <xdr:colOff>190440</xdr:colOff>
      <xdr:row>12</xdr:row>
      <xdr:rowOff>51840</xdr:rowOff>
    </xdr:from>
    <xdr:to>
      <xdr:col>69</xdr:col>
      <xdr:colOff>230040</xdr:colOff>
      <xdr:row>13</xdr:row>
      <xdr:rowOff>98280</xdr:rowOff>
    </xdr:to>
    <xdr:sp>
      <xdr:nvSpPr>
        <xdr:cNvPr id="448" name="CustomShape 1"/>
        <xdr:cNvSpPr/>
      </xdr:nvSpPr>
      <xdr:spPr>
        <a:xfrm>
          <a:off x="16074000" y="21092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64</xdr:col>
      <xdr:colOff>50760</xdr:colOff>
      <xdr:row>13</xdr:row>
      <xdr:rowOff>91080</xdr:rowOff>
    </xdr:from>
    <xdr:to>
      <xdr:col>64</xdr:col>
      <xdr:colOff>151920</xdr:colOff>
      <xdr:row>14</xdr:row>
      <xdr:rowOff>20880</xdr:rowOff>
    </xdr:to>
    <xdr:sp>
      <xdr:nvSpPr>
        <xdr:cNvPr id="449" name="CustomShape 1"/>
        <xdr:cNvSpPr/>
      </xdr:nvSpPr>
      <xdr:spPr>
        <a:xfrm>
          <a:off x="15453000" y="2319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62</xdr:col>
      <xdr:colOff>139680</xdr:colOff>
      <xdr:row>12</xdr:row>
      <xdr:rowOff>51840</xdr:rowOff>
    </xdr:from>
    <xdr:to>
      <xdr:col>65</xdr:col>
      <xdr:colOff>179280</xdr:colOff>
      <xdr:row>13</xdr:row>
      <xdr:rowOff>98280</xdr:rowOff>
    </xdr:to>
    <xdr:sp>
      <xdr:nvSpPr>
        <xdr:cNvPr id="450" name="CustomShape 1"/>
        <xdr:cNvSpPr/>
      </xdr:nvSpPr>
      <xdr:spPr>
        <a:xfrm>
          <a:off x="15060600" y="21092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80</xdr:col>
      <xdr:colOff>38160</xdr:colOff>
      <xdr:row>25</xdr:row>
      <xdr:rowOff>113400</xdr:rowOff>
    </xdr:from>
    <xdr:to>
      <xdr:col>83</xdr:col>
      <xdr:colOff>78120</xdr:colOff>
      <xdr:row>26</xdr:row>
      <xdr:rowOff>159840</xdr:rowOff>
    </xdr:to>
    <xdr:sp>
      <xdr:nvSpPr>
        <xdr:cNvPr id="451" name="CustomShape 1"/>
        <xdr:cNvSpPr/>
      </xdr:nvSpPr>
      <xdr:spPr>
        <a:xfrm>
          <a:off x="19291320" y="439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76</xdr:col>
      <xdr:colOff>38160</xdr:colOff>
      <xdr:row>25</xdr:row>
      <xdr:rowOff>113400</xdr:rowOff>
    </xdr:from>
    <xdr:to>
      <xdr:col>79</xdr:col>
      <xdr:colOff>78120</xdr:colOff>
      <xdr:row>26</xdr:row>
      <xdr:rowOff>159840</xdr:rowOff>
    </xdr:to>
    <xdr:sp>
      <xdr:nvSpPr>
        <xdr:cNvPr id="452" name="CustomShape 1"/>
        <xdr:cNvSpPr/>
      </xdr:nvSpPr>
      <xdr:spPr>
        <a:xfrm>
          <a:off x="18328680" y="439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71</xdr:col>
      <xdr:colOff>196920</xdr:colOff>
      <xdr:row>25</xdr:row>
      <xdr:rowOff>113400</xdr:rowOff>
    </xdr:from>
    <xdr:to>
      <xdr:col>74</xdr:col>
      <xdr:colOff>236520</xdr:colOff>
      <xdr:row>26</xdr:row>
      <xdr:rowOff>159840</xdr:rowOff>
    </xdr:to>
    <xdr:sp>
      <xdr:nvSpPr>
        <xdr:cNvPr id="453" name="CustomShape 1"/>
        <xdr:cNvSpPr/>
      </xdr:nvSpPr>
      <xdr:spPr>
        <a:xfrm>
          <a:off x="17283960" y="439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67</xdr:col>
      <xdr:colOff>146160</xdr:colOff>
      <xdr:row>25</xdr:row>
      <xdr:rowOff>113400</xdr:rowOff>
    </xdr:from>
    <xdr:to>
      <xdr:col>70</xdr:col>
      <xdr:colOff>186120</xdr:colOff>
      <xdr:row>26</xdr:row>
      <xdr:rowOff>159840</xdr:rowOff>
    </xdr:to>
    <xdr:sp>
      <xdr:nvSpPr>
        <xdr:cNvPr id="454" name="CustomShape 1"/>
        <xdr:cNvSpPr/>
      </xdr:nvSpPr>
      <xdr:spPr>
        <a:xfrm>
          <a:off x="16270560" y="439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63</xdr:col>
      <xdr:colOff>95400</xdr:colOff>
      <xdr:row>25</xdr:row>
      <xdr:rowOff>113400</xdr:rowOff>
    </xdr:from>
    <xdr:to>
      <xdr:col>66</xdr:col>
      <xdr:colOff>135360</xdr:colOff>
      <xdr:row>26</xdr:row>
      <xdr:rowOff>159840</xdr:rowOff>
    </xdr:to>
    <xdr:sp>
      <xdr:nvSpPr>
        <xdr:cNvPr id="455" name="CustomShape 1"/>
        <xdr:cNvSpPr/>
      </xdr:nvSpPr>
      <xdr:spPr>
        <a:xfrm>
          <a:off x="15257160" y="4399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127080</xdr:rowOff>
    </xdr:from>
    <xdr:to>
      <xdr:col>63</xdr:col>
      <xdr:colOff>97920</xdr:colOff>
      <xdr:row>3</xdr:row>
      <xdr:rowOff>120240</xdr:rowOff>
    </xdr:to>
    <xdr:sp>
      <xdr:nvSpPr>
        <xdr:cNvPr id="456" name="CustomShape 1"/>
        <xdr:cNvSpPr/>
      </xdr:nvSpPr>
      <xdr:spPr>
        <a:xfrm>
          <a:off x="0" y="127080"/>
          <a:ext cx="14579640" cy="5072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1" lang="en-US" sz="3200" spc="-1" strike="noStrike">
              <a:solidFill>
                <a:srgbClr val="000000"/>
              </a:solidFill>
              <a:latin typeface="ＭＳ Ｐゴシック"/>
              <a:ea typeface="ＭＳ Ｐゴシック"/>
            </a:rPr>
            <a:t>（</a:t>
          </a:r>
          <a:r>
            <a:rPr b="1" lang="en-US" sz="3200" spc="-1" strike="noStrike">
              <a:solidFill>
                <a:srgbClr val="000000"/>
              </a:solidFill>
              <a:latin typeface="ＭＳ Ｐゴシック"/>
              <a:ea typeface="ＭＳ Ｐゴシック"/>
            </a:rPr>
            <a:t>4</a:t>
          </a:r>
          <a:r>
            <a:rPr b="1" lang="en-US" sz="3200" spc="-1" strike="noStrike">
              <a:solidFill>
                <a:srgbClr val="000000"/>
              </a:solidFill>
              <a:latin typeface="ＭＳ Ｐゴシック"/>
              <a:ea typeface="ＭＳ Ｐゴシック"/>
            </a:rPr>
            <a:t>）</a:t>
          </a:r>
          <a:r>
            <a:rPr b="1" lang="en-US" sz="3200" spc="-1" strike="noStrike">
              <a:solidFill>
                <a:srgbClr val="000000"/>
              </a:solidFill>
              <a:latin typeface="ＭＳ Ｐゴシック"/>
              <a:ea typeface="ＭＳ Ｐゴシック"/>
            </a:rPr>
            <a:t>-1 </a:t>
          </a:r>
          <a:r>
            <a:rPr b="1" lang="en-US" sz="3200" spc="-1" strike="noStrike">
              <a:solidFill>
                <a:srgbClr val="000000"/>
              </a:solidFill>
              <a:latin typeface="ＭＳ Ｐゴシック"/>
              <a:ea typeface="ＭＳ Ｐゴシック"/>
            </a:rPr>
            <a:t>市町村経常経費分析表</a:t>
          </a:r>
          <a:r>
            <a:rPr b="1" lang="en-US" sz="3200" spc="-1" strike="noStrike">
              <a:solidFill>
                <a:srgbClr val="000000"/>
              </a:solidFill>
              <a:latin typeface="ＭＳ Ｐゴシック"/>
              <a:ea typeface="ＭＳ Ｐゴシック"/>
            </a:rPr>
            <a:t>(</a:t>
          </a:r>
          <a:r>
            <a:rPr b="1" lang="en-US" sz="3200" spc="-1" strike="noStrike">
              <a:solidFill>
                <a:srgbClr val="000000"/>
              </a:solidFill>
              <a:latin typeface="ＭＳ Ｐゴシック"/>
              <a:ea typeface="ＭＳ Ｐゴシック"/>
            </a:rPr>
            <a:t>普通会計決算</a:t>
          </a:r>
          <a:r>
            <a:rPr b="1" lang="en-US" sz="3200" spc="-1" strike="noStrike">
              <a:solidFill>
                <a:srgbClr val="000000"/>
              </a:solidFill>
              <a:latin typeface="ＭＳ Ｐゴシック"/>
              <a:ea typeface="ＭＳ Ｐゴシック"/>
            </a:rPr>
            <a:t>)</a:t>
          </a:r>
          <a:endParaRPr b="0" lang="en-US" sz="3200" spc="-1" strike="noStrike">
            <a:latin typeface="Times New Roman"/>
          </a:endParaRPr>
        </a:p>
      </xdr:txBody>
    </xdr:sp>
    <xdr:clientData/>
  </xdr:twoCellAnchor>
  <xdr:twoCellAnchor editAs="twoCell">
    <xdr:from>
      <xdr:col>95</xdr:col>
      <xdr:colOff>111240</xdr:colOff>
      <xdr:row>1</xdr:row>
      <xdr:rowOff>19080</xdr:rowOff>
    </xdr:from>
    <xdr:to>
      <xdr:col>115</xdr:col>
      <xdr:colOff>41040</xdr:colOff>
      <xdr:row>4</xdr:row>
      <xdr:rowOff>63000</xdr:rowOff>
    </xdr:to>
    <xdr:sp>
      <xdr:nvSpPr>
        <xdr:cNvPr id="457" name="CustomShape 1"/>
        <xdr:cNvSpPr/>
      </xdr:nvSpPr>
      <xdr:spPr>
        <a:xfrm>
          <a:off x="21948840" y="190440"/>
          <a:ext cx="4527000" cy="558360"/>
        </a:xfrm>
        <a:prstGeom prst="rect">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95</xdr:col>
      <xdr:colOff>136440</xdr:colOff>
      <xdr:row>1</xdr:row>
      <xdr:rowOff>44280</xdr:rowOff>
    </xdr:from>
    <xdr:to>
      <xdr:col>115</xdr:col>
      <xdr:colOff>21960</xdr:colOff>
      <xdr:row>4</xdr:row>
      <xdr:rowOff>37440</xdr:rowOff>
    </xdr:to>
    <xdr:sp>
      <xdr:nvSpPr>
        <xdr:cNvPr id="458" name="CustomShape 1"/>
        <xdr:cNvSpPr/>
      </xdr:nvSpPr>
      <xdr:spPr>
        <a:xfrm>
          <a:off x="21974040" y="215640"/>
          <a:ext cx="4482720" cy="50760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95</xdr:col>
      <xdr:colOff>162000</xdr:colOff>
      <xdr:row>1</xdr:row>
      <xdr:rowOff>69840</xdr:rowOff>
    </xdr:from>
    <xdr:to>
      <xdr:col>114</xdr:col>
      <xdr:colOff>190080</xdr:colOff>
      <xdr:row>3</xdr:row>
      <xdr:rowOff>171360</xdr:rowOff>
    </xdr:to>
    <xdr:sp>
      <xdr:nvSpPr>
        <xdr:cNvPr id="459" name="CustomShape 1"/>
        <xdr:cNvSpPr/>
      </xdr:nvSpPr>
      <xdr:spPr>
        <a:xfrm>
          <a:off x="21999600" y="241200"/>
          <a:ext cx="4395600" cy="44424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2000" spc="-1" strike="noStrike">
              <a:solidFill>
                <a:srgbClr val="ffffff"/>
              </a:solidFill>
              <a:latin typeface="ＭＳ ゴシック"/>
              <a:ea typeface="ＭＳ ゴシック"/>
            </a:rPr>
            <a:t>沖縄県大宜味村</a:t>
          </a:r>
          <a:endParaRPr b="0" lang="en-US" sz="2000" spc="-1" strike="noStrike">
            <a:latin typeface="Times New Roman"/>
          </a:endParaRPr>
        </a:p>
      </xdr:txBody>
    </xdr:sp>
    <xdr:clientData/>
  </xdr:twoCellAnchor>
  <xdr:twoCellAnchor editAs="twoCell">
    <xdr:from>
      <xdr:col>81</xdr:col>
      <xdr:colOff>117360</xdr:colOff>
      <xdr:row>1</xdr:row>
      <xdr:rowOff>19080</xdr:rowOff>
    </xdr:from>
    <xdr:to>
      <xdr:col>94</xdr:col>
      <xdr:colOff>177480</xdr:colOff>
      <xdr:row>4</xdr:row>
      <xdr:rowOff>63000</xdr:rowOff>
    </xdr:to>
    <xdr:sp>
      <xdr:nvSpPr>
        <xdr:cNvPr id="460" name="CustomShape 1"/>
        <xdr:cNvSpPr/>
      </xdr:nvSpPr>
      <xdr:spPr>
        <a:xfrm>
          <a:off x="18736560" y="190440"/>
          <a:ext cx="3048480" cy="558360"/>
        </a:xfrm>
        <a:prstGeom prst="rect">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81</xdr:col>
      <xdr:colOff>142920</xdr:colOff>
      <xdr:row>1</xdr:row>
      <xdr:rowOff>44280</xdr:rowOff>
    </xdr:from>
    <xdr:to>
      <xdr:col>94</xdr:col>
      <xdr:colOff>158400</xdr:colOff>
      <xdr:row>4</xdr:row>
      <xdr:rowOff>37440</xdr:rowOff>
    </xdr:to>
    <xdr:sp>
      <xdr:nvSpPr>
        <xdr:cNvPr id="461" name="CustomShape 1"/>
        <xdr:cNvSpPr/>
      </xdr:nvSpPr>
      <xdr:spPr>
        <a:xfrm>
          <a:off x="18762120" y="215640"/>
          <a:ext cx="3003840" cy="50760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81</xdr:col>
      <xdr:colOff>168120</xdr:colOff>
      <xdr:row>1</xdr:row>
      <xdr:rowOff>69840</xdr:rowOff>
    </xdr:from>
    <xdr:to>
      <xdr:col>94</xdr:col>
      <xdr:colOff>126360</xdr:colOff>
      <xdr:row>4</xdr:row>
      <xdr:rowOff>12240</xdr:rowOff>
    </xdr:to>
    <xdr:sp>
      <xdr:nvSpPr>
        <xdr:cNvPr id="462" name="CustomShape 1"/>
        <xdr:cNvSpPr/>
      </xdr:nvSpPr>
      <xdr:spPr>
        <a:xfrm>
          <a:off x="18787320" y="241200"/>
          <a:ext cx="2946600" cy="456840"/>
        </a:xfrm>
        <a:prstGeom prst="rect">
          <a:avLst/>
        </a:prstGeom>
        <a:solidFill>
          <a:srgbClr val="ff0000"/>
        </a:solidFill>
        <a:ln w="3240">
          <a:solidFill>
            <a:srgbClr val="ffffff"/>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2000" spc="-1" strike="noStrike">
              <a:solidFill>
                <a:srgbClr val="ffffff"/>
              </a:solidFill>
              <a:latin typeface="ＭＳ ゴシック"/>
              <a:ea typeface="ＭＳ ゴシック"/>
            </a:rPr>
            <a:t>令和</a:t>
          </a:r>
          <a:r>
            <a:rPr b="1" lang="en-US" sz="2000" spc="-1" strike="noStrike">
              <a:solidFill>
                <a:srgbClr val="ffffff"/>
              </a:solidFill>
              <a:latin typeface="ＭＳ ゴシック"/>
              <a:ea typeface="ＭＳ ゴシック"/>
            </a:rPr>
            <a:t>2</a:t>
          </a:r>
          <a:r>
            <a:rPr b="1" lang="en-US" sz="2000" spc="-1" strike="noStrike">
              <a:solidFill>
                <a:srgbClr val="ffffff"/>
              </a:solidFill>
              <a:latin typeface="ＭＳ ゴシック"/>
              <a:ea typeface="ＭＳ ゴシック"/>
            </a:rPr>
            <a:t>年度</a:t>
          </a:r>
          <a:endParaRPr b="0" lang="en-US" sz="2000" spc="-1" strike="noStrike">
            <a:latin typeface="Times New Roman"/>
          </a:endParaRPr>
        </a:p>
      </xdr:txBody>
    </xdr:sp>
    <xdr:clientData/>
  </xdr:twoCellAnchor>
  <xdr:twoCellAnchor editAs="twoCell">
    <xdr:from>
      <xdr:col>0</xdr:col>
      <xdr:colOff>0</xdr:colOff>
      <xdr:row>5</xdr:row>
      <xdr:rowOff>31680</xdr:rowOff>
    </xdr:from>
    <xdr:to>
      <xdr:col>115</xdr:col>
      <xdr:colOff>47160</xdr:colOff>
      <xdr:row>87</xdr:row>
      <xdr:rowOff>145800</xdr:rowOff>
    </xdr:to>
    <xdr:sp>
      <xdr:nvSpPr>
        <xdr:cNvPr id="463" name="CustomShape 1"/>
        <xdr:cNvSpPr/>
      </xdr:nvSpPr>
      <xdr:spPr>
        <a:xfrm>
          <a:off x="0" y="888840"/>
          <a:ext cx="26481960" cy="14172840"/>
        </a:xfrm>
        <a:prstGeom prst="rect">
          <a:avLst/>
        </a:prstGeom>
        <a:solidFill>
          <a:srgbClr val="ffffff"/>
        </a:solidFill>
        <a:ln w="19080">
          <a:solidFill>
            <a:srgbClr val="000000"/>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1" lang="en-US" sz="2400" spc="-1" strike="noStrike">
              <a:solidFill>
                <a:srgbClr val="000000"/>
              </a:solidFill>
              <a:latin typeface="Calibri"/>
              <a:ea typeface="ＭＳ ゴシック"/>
            </a:rPr>
            <a:t>経常収支比率の分析</a:t>
          </a:r>
          <a:endParaRPr b="0" lang="en-US" sz="2400" spc="-1" strike="noStrike">
            <a:latin typeface="Times New Roman"/>
          </a:endParaRPr>
        </a:p>
      </xdr:txBody>
    </xdr:sp>
    <xdr:clientData/>
  </xdr:twoCellAnchor>
  <xdr:twoCellAnchor editAs="twoCell">
    <xdr:from>
      <xdr:col>3</xdr:col>
      <xdr:colOff>162000</xdr:colOff>
      <xdr:row>8</xdr:row>
      <xdr:rowOff>152280</xdr:rowOff>
    </xdr:from>
    <xdr:to>
      <xdr:col>52</xdr:col>
      <xdr:colOff>12240</xdr:colOff>
      <xdr:row>19</xdr:row>
      <xdr:rowOff>24840</xdr:rowOff>
    </xdr:to>
    <xdr:sp>
      <xdr:nvSpPr>
        <xdr:cNvPr id="464" name="CustomShape 1"/>
        <xdr:cNvSpPr/>
      </xdr:nvSpPr>
      <xdr:spPr>
        <a:xfrm>
          <a:off x="851400" y="1523880"/>
          <a:ext cx="11113920" cy="1758240"/>
        </a:xfrm>
        <a:prstGeom prst="rect">
          <a:avLst/>
        </a:prstGeom>
        <a:solidFill>
          <a:srgbClr val="ffffff"/>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88920</xdr:colOff>
      <xdr:row>9</xdr:row>
      <xdr:rowOff>12600</xdr:rowOff>
    </xdr:from>
    <xdr:to>
      <xdr:col>11</xdr:col>
      <xdr:colOff>85320</xdr:colOff>
      <xdr:row>19</xdr:row>
      <xdr:rowOff>12240</xdr:rowOff>
    </xdr:to>
    <xdr:sp>
      <xdr:nvSpPr>
        <xdr:cNvPr id="465" name="CustomShape 1"/>
        <xdr:cNvSpPr/>
      </xdr:nvSpPr>
      <xdr:spPr>
        <a:xfrm>
          <a:off x="1008360" y="1555560"/>
          <a:ext cx="1605240" cy="17139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人口</a:t>
          </a:r>
          <a:endParaRPr b="0" lang="en-US" sz="1100" spc="-1" strike="noStrike">
            <a:latin typeface="Times New Roman"/>
          </a:endParaRPr>
        </a:p>
        <a:p>
          <a:r>
            <a:rPr b="1" lang="en-US" sz="1100" spc="-1" strike="noStrike">
              <a:solidFill>
                <a:srgbClr val="000000"/>
              </a:solidFill>
              <a:latin typeface="ＭＳ ゴシック"/>
              <a:ea typeface="ＭＳ ゴシック"/>
            </a:rPr>
            <a:t>　うち日本人</a:t>
          </a:r>
          <a:endParaRPr b="0" lang="en-US" sz="1100" spc="-1" strike="noStrike">
            <a:latin typeface="Times New Roman"/>
          </a:endParaRPr>
        </a:p>
        <a:p>
          <a:r>
            <a:rPr b="1" lang="en-US" sz="1100" spc="-1" strike="noStrike">
              <a:solidFill>
                <a:srgbClr val="000000"/>
              </a:solidFill>
              <a:latin typeface="ＭＳ ゴシック"/>
              <a:ea typeface="ＭＳ ゴシック"/>
            </a:rPr>
            <a:t>面積</a:t>
          </a:r>
          <a:endParaRPr b="0" lang="en-US" sz="1100" spc="-1" strike="noStrike">
            <a:latin typeface="Times New Roman"/>
          </a:endParaRPr>
        </a:p>
        <a:p>
          <a:r>
            <a:rPr b="1" lang="en-US" sz="1100" spc="-1" strike="noStrike">
              <a:solidFill>
                <a:srgbClr val="000000"/>
              </a:solidFill>
              <a:latin typeface="ＭＳ ゴシック"/>
              <a:ea typeface="ＭＳ ゴシック"/>
            </a:rPr>
            <a:t>歳入総額</a:t>
          </a:r>
          <a:endParaRPr b="0" lang="en-US" sz="1100" spc="-1" strike="noStrike">
            <a:latin typeface="Times New Roman"/>
          </a:endParaRPr>
        </a:p>
        <a:p>
          <a:r>
            <a:rPr b="1" lang="en-US" sz="1100" spc="-1" strike="noStrike">
              <a:solidFill>
                <a:srgbClr val="000000"/>
              </a:solidFill>
              <a:latin typeface="ＭＳ ゴシック"/>
              <a:ea typeface="ＭＳ ゴシック"/>
            </a:rPr>
            <a:t>歳出総額</a:t>
          </a:r>
          <a:endParaRPr b="0" lang="en-US" sz="1100" spc="-1" strike="noStrike">
            <a:latin typeface="Times New Roman"/>
          </a:endParaRPr>
        </a:p>
        <a:p>
          <a:r>
            <a:rPr b="1" lang="en-US" sz="1100" spc="-1" strike="noStrike">
              <a:solidFill>
                <a:srgbClr val="000000"/>
              </a:solidFill>
              <a:latin typeface="ＭＳ ゴシック"/>
              <a:ea typeface="ＭＳ ゴシック"/>
            </a:rPr>
            <a:t>実質収支</a:t>
          </a:r>
          <a:endParaRPr b="0" lang="en-US" sz="1100" spc="-1" strike="noStrike">
            <a:latin typeface="Times New Roman"/>
          </a:endParaRPr>
        </a:p>
        <a:p>
          <a:r>
            <a:rPr b="1" lang="en-US" sz="1100" spc="-1" strike="noStrike">
              <a:solidFill>
                <a:srgbClr val="000000"/>
              </a:solidFill>
              <a:latin typeface="ＭＳ ゴシック"/>
              <a:ea typeface="ＭＳ ゴシック"/>
            </a:rPr>
            <a:t>標準財政規模</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地方債現在高</a:t>
          </a:r>
          <a:endParaRPr b="0" lang="en-US" sz="1100" spc="-1" strike="noStrike">
            <a:latin typeface="Times New Roman"/>
          </a:endParaRPr>
        </a:p>
      </xdr:txBody>
    </xdr:sp>
    <xdr:clientData/>
  </xdr:twoCellAnchor>
  <xdr:twoCellAnchor editAs="twoCell">
    <xdr:from>
      <xdr:col>11</xdr:col>
      <xdr:colOff>22320</xdr:colOff>
      <xdr:row>9</xdr:row>
      <xdr:rowOff>12600</xdr:rowOff>
    </xdr:from>
    <xdr:to>
      <xdr:col>17</xdr:col>
      <xdr:colOff>91800</xdr:colOff>
      <xdr:row>19</xdr:row>
      <xdr:rowOff>12240</xdr:rowOff>
    </xdr:to>
    <xdr:sp>
      <xdr:nvSpPr>
        <xdr:cNvPr id="466" name="CustomShape 1"/>
        <xdr:cNvSpPr/>
      </xdr:nvSpPr>
      <xdr:spPr>
        <a:xfrm>
          <a:off x="2550600" y="1555560"/>
          <a:ext cx="1448640" cy="17139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3,074</a:t>
          </a:r>
          <a:endParaRPr b="0" lang="en-US" sz="1100" spc="-1" strike="noStrike">
            <a:latin typeface="Times New Roman"/>
          </a:endParaRPr>
        </a:p>
        <a:p>
          <a:r>
            <a:rPr b="1" lang="en-US" sz="1100" spc="-1" strike="noStrike">
              <a:solidFill>
                <a:srgbClr val="000000"/>
              </a:solidFill>
              <a:latin typeface="ＭＳ ゴシック"/>
              <a:ea typeface="ＭＳ ゴシック"/>
            </a:rPr>
            <a:t>3,051</a:t>
          </a:r>
          <a:endParaRPr b="0" lang="en-US" sz="1100" spc="-1" strike="noStrike">
            <a:latin typeface="Times New Roman"/>
          </a:endParaRPr>
        </a:p>
        <a:p>
          <a:r>
            <a:rPr b="1" lang="en-US" sz="1100" spc="-1" strike="noStrike">
              <a:solidFill>
                <a:srgbClr val="000000"/>
              </a:solidFill>
              <a:latin typeface="ＭＳ ゴシック"/>
              <a:ea typeface="ＭＳ ゴシック"/>
            </a:rPr>
            <a:t>63.55</a:t>
          </a:r>
          <a:endParaRPr b="0" lang="en-US" sz="1100" spc="-1" strike="noStrike">
            <a:latin typeface="Times New Roman"/>
          </a:endParaRPr>
        </a:p>
        <a:p>
          <a:r>
            <a:rPr b="1" lang="en-US" sz="1100" spc="-1" strike="noStrike">
              <a:solidFill>
                <a:srgbClr val="000000"/>
              </a:solidFill>
              <a:latin typeface="ＭＳ ゴシック"/>
              <a:ea typeface="ＭＳ ゴシック"/>
            </a:rPr>
            <a:t>4,450,178</a:t>
          </a:r>
          <a:endParaRPr b="0" lang="en-US" sz="1100" spc="-1" strike="noStrike">
            <a:latin typeface="Times New Roman"/>
          </a:endParaRPr>
        </a:p>
        <a:p>
          <a:r>
            <a:rPr b="1" lang="en-US" sz="1100" spc="-1" strike="noStrike">
              <a:solidFill>
                <a:srgbClr val="000000"/>
              </a:solidFill>
              <a:latin typeface="ＭＳ ゴシック"/>
              <a:ea typeface="ＭＳ ゴシック"/>
            </a:rPr>
            <a:t>4,153,486</a:t>
          </a:r>
          <a:endParaRPr b="0" lang="en-US" sz="1100" spc="-1" strike="noStrike">
            <a:latin typeface="Times New Roman"/>
          </a:endParaRPr>
        </a:p>
        <a:p>
          <a:r>
            <a:rPr b="1" lang="en-US" sz="1100" spc="-1" strike="noStrike">
              <a:solidFill>
                <a:srgbClr val="000000"/>
              </a:solidFill>
              <a:latin typeface="ＭＳ ゴシック"/>
              <a:ea typeface="ＭＳ ゴシック"/>
            </a:rPr>
            <a:t>222,325</a:t>
          </a:r>
          <a:endParaRPr b="0" lang="en-US" sz="1100" spc="-1" strike="noStrike">
            <a:latin typeface="Times New Roman"/>
          </a:endParaRPr>
        </a:p>
        <a:p>
          <a:r>
            <a:rPr b="1" lang="en-US" sz="1100" spc="-1" strike="noStrike">
              <a:solidFill>
                <a:srgbClr val="000000"/>
              </a:solidFill>
              <a:latin typeface="ＭＳ ゴシック"/>
              <a:ea typeface="ＭＳ ゴシック"/>
            </a:rPr>
            <a:t>2,041,235</a:t>
          </a:r>
          <a:endParaRPr b="0" lang="en-US" sz="1100" spc="-1" strike="noStrike">
            <a:latin typeface="Times New Roman"/>
          </a:endParaRPr>
        </a:p>
        <a:p>
          <a:pPr algn="r">
            <a:lnSpc>
              <a:spcPct val="100000"/>
            </a:lnSpc>
          </a:pPr>
          <a:r>
            <a:rPr b="1" lang="en-US" sz="1100" spc="-1" strike="noStrike">
              <a:solidFill>
                <a:srgbClr val="000000"/>
              </a:solidFill>
              <a:latin typeface="ＭＳ ゴシック"/>
              <a:ea typeface="ＭＳ ゴシック"/>
            </a:rPr>
            <a:t>4,561,871</a:t>
          </a:r>
          <a:endParaRPr b="0" lang="en-US" sz="1100" spc="-1" strike="noStrike">
            <a:latin typeface="Times New Roman"/>
          </a:endParaRPr>
        </a:p>
      </xdr:txBody>
    </xdr:sp>
    <xdr:clientData/>
  </xdr:twoCellAnchor>
  <xdr:twoCellAnchor editAs="twoCell">
    <xdr:from>
      <xdr:col>17</xdr:col>
      <xdr:colOff>155520</xdr:colOff>
      <xdr:row>9</xdr:row>
      <xdr:rowOff>12600</xdr:rowOff>
    </xdr:from>
    <xdr:to>
      <xdr:col>25</xdr:col>
      <xdr:colOff>78840</xdr:colOff>
      <xdr:row>19</xdr:row>
      <xdr:rowOff>12240</xdr:rowOff>
    </xdr:to>
    <xdr:sp>
      <xdr:nvSpPr>
        <xdr:cNvPr id="467" name="CustomShape 1"/>
        <xdr:cNvSpPr/>
      </xdr:nvSpPr>
      <xdr:spPr>
        <a:xfrm>
          <a:off x="4062960" y="1555560"/>
          <a:ext cx="1762560" cy="17139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人</a:t>
          </a:r>
          <a:r>
            <a:rPr b="1" lang="en-US" sz="1100" spc="-1" strike="noStrike">
              <a:solidFill>
                <a:srgbClr val="000000"/>
              </a:solidFill>
              <a:latin typeface="ＭＳ ゴシック"/>
              <a:ea typeface="ＭＳ ゴシック"/>
            </a:rPr>
            <a:t>(R3.1.1</a:t>
          </a:r>
          <a:r>
            <a:rPr b="1" lang="en-US" sz="1100" spc="-1" strike="noStrike">
              <a:solidFill>
                <a:srgbClr val="000000"/>
              </a:solidFill>
              <a:latin typeface="ＭＳ ゴシック"/>
              <a:ea typeface="ＭＳ ゴシック"/>
            </a:rPr>
            <a:t>現在</a:t>
          </a:r>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人</a:t>
          </a:r>
          <a:r>
            <a:rPr b="1" lang="en-US" sz="1100" spc="-1" strike="noStrike">
              <a:solidFill>
                <a:srgbClr val="000000"/>
              </a:solidFill>
              <a:latin typeface="ＭＳ ゴシック"/>
              <a:ea typeface="ＭＳ ゴシック"/>
            </a:rPr>
            <a:t>(R3.1.1</a:t>
          </a:r>
          <a:r>
            <a:rPr b="1" lang="en-US" sz="1100" spc="-1" strike="noStrike">
              <a:solidFill>
                <a:srgbClr val="000000"/>
              </a:solidFill>
              <a:latin typeface="ＭＳ ゴシック"/>
              <a:ea typeface="ＭＳ ゴシック"/>
            </a:rPr>
            <a:t>現在</a:t>
          </a:r>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ｋ㎡</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千円</a:t>
          </a:r>
          <a:endParaRPr b="0" lang="en-US" sz="1100" spc="-1" strike="noStrike">
            <a:latin typeface="Times New Roman"/>
          </a:endParaRPr>
        </a:p>
      </xdr:txBody>
    </xdr:sp>
    <xdr:clientData/>
  </xdr:twoCellAnchor>
  <xdr:twoCellAnchor editAs="twoCell">
    <xdr:from>
      <xdr:col>25</xdr:col>
      <xdr:colOff>79200</xdr:colOff>
      <xdr:row>9</xdr:row>
      <xdr:rowOff>6480</xdr:rowOff>
    </xdr:from>
    <xdr:to>
      <xdr:col>35</xdr:col>
      <xdr:colOff>110520</xdr:colOff>
      <xdr:row>14</xdr:row>
      <xdr:rowOff>164880</xdr:rowOff>
    </xdr:to>
    <xdr:sp>
      <xdr:nvSpPr>
        <xdr:cNvPr id="468" name="CustomShape 1"/>
        <xdr:cNvSpPr/>
      </xdr:nvSpPr>
      <xdr:spPr>
        <a:xfrm>
          <a:off x="5825880" y="1549440"/>
          <a:ext cx="2329920" cy="10155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実質赤字比率</a:t>
          </a:r>
          <a:endParaRPr b="0" lang="en-US" sz="1100" spc="-1" strike="noStrike">
            <a:latin typeface="Times New Roman"/>
          </a:endParaRPr>
        </a:p>
        <a:p>
          <a:r>
            <a:rPr b="1" lang="en-US" sz="1100" spc="-1" strike="noStrike">
              <a:solidFill>
                <a:srgbClr val="000000"/>
              </a:solidFill>
              <a:latin typeface="ＭＳ ゴシック"/>
              <a:ea typeface="ＭＳ ゴシック"/>
            </a:rPr>
            <a:t>連結実質赤字比率</a:t>
          </a:r>
          <a:endParaRPr b="0" lang="en-US" sz="1100" spc="-1" strike="noStrike">
            <a:latin typeface="Times New Roman"/>
          </a:endParaRPr>
        </a:p>
        <a:p>
          <a:r>
            <a:rPr b="1" lang="en-US" sz="1100" spc="-1" strike="noStrike">
              <a:solidFill>
                <a:srgbClr val="000000"/>
              </a:solidFill>
              <a:latin typeface="ＭＳ ゴシック"/>
              <a:ea typeface="ＭＳ ゴシック"/>
            </a:rPr>
            <a:t>実質公債費比率</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将来負担比率</a:t>
          </a:r>
          <a:endParaRPr b="0" lang="en-US" sz="1100" spc="-1" strike="noStrike">
            <a:latin typeface="Times New Roman"/>
          </a:endParaRPr>
        </a:p>
      </xdr:txBody>
    </xdr:sp>
    <xdr:clientData/>
  </xdr:twoCellAnchor>
  <xdr:twoCellAnchor editAs="twoCell">
    <xdr:from>
      <xdr:col>35</xdr:col>
      <xdr:colOff>111240</xdr:colOff>
      <xdr:row>9</xdr:row>
      <xdr:rowOff>6480</xdr:rowOff>
    </xdr:from>
    <xdr:to>
      <xdr:col>41</xdr:col>
      <xdr:colOff>180720</xdr:colOff>
      <xdr:row>14</xdr:row>
      <xdr:rowOff>164880</xdr:rowOff>
    </xdr:to>
    <xdr:sp>
      <xdr:nvSpPr>
        <xdr:cNvPr id="469" name="CustomShape 1"/>
        <xdr:cNvSpPr/>
      </xdr:nvSpPr>
      <xdr:spPr>
        <a:xfrm>
          <a:off x="8156520" y="1549440"/>
          <a:ext cx="1448640" cy="10155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8.3</a:t>
          </a:r>
          <a:endParaRPr b="0" lang="en-US" sz="1100" spc="-1" strike="noStrike">
            <a:latin typeface="Times New Roman"/>
          </a:endParaRPr>
        </a:p>
        <a:p>
          <a:pPr algn="r">
            <a:lnSpc>
              <a:spcPct val="100000"/>
            </a:lnSpc>
          </a:pP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42</xdr:col>
      <xdr:colOff>44280</xdr:colOff>
      <xdr:row>9</xdr:row>
      <xdr:rowOff>6480</xdr:rowOff>
    </xdr:from>
    <xdr:to>
      <xdr:col>45</xdr:col>
      <xdr:colOff>78840</xdr:colOff>
      <xdr:row>14</xdr:row>
      <xdr:rowOff>164880</xdr:rowOff>
    </xdr:to>
    <xdr:sp>
      <xdr:nvSpPr>
        <xdr:cNvPr id="470" name="CustomShape 1"/>
        <xdr:cNvSpPr/>
      </xdr:nvSpPr>
      <xdr:spPr>
        <a:xfrm>
          <a:off x="9698760" y="1549440"/>
          <a:ext cx="723960" cy="10155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25</xdr:col>
      <xdr:colOff>79200</xdr:colOff>
      <xdr:row>14</xdr:row>
      <xdr:rowOff>12600</xdr:rowOff>
    </xdr:from>
    <xdr:to>
      <xdr:col>35</xdr:col>
      <xdr:colOff>110520</xdr:colOff>
      <xdr:row>18</xdr:row>
      <xdr:rowOff>24840</xdr:rowOff>
    </xdr:to>
    <xdr:sp>
      <xdr:nvSpPr>
        <xdr:cNvPr id="471" name="CustomShape 1"/>
        <xdr:cNvSpPr/>
      </xdr:nvSpPr>
      <xdr:spPr>
        <a:xfrm>
          <a:off x="5825880" y="2412720"/>
          <a:ext cx="2329920" cy="6980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市町村類型</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年度毎</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35</xdr:col>
      <xdr:colOff>174600</xdr:colOff>
      <xdr:row>14</xdr:row>
      <xdr:rowOff>12600</xdr:rowOff>
    </xdr:from>
    <xdr:to>
      <xdr:col>53</xdr:col>
      <xdr:colOff>2880</xdr:colOff>
      <xdr:row>18</xdr:row>
      <xdr:rowOff>24840</xdr:rowOff>
    </xdr:to>
    <xdr:sp>
      <xdr:nvSpPr>
        <xdr:cNvPr id="472" name="CustomShape 1"/>
        <xdr:cNvSpPr/>
      </xdr:nvSpPr>
      <xdr:spPr>
        <a:xfrm>
          <a:off x="8219880" y="2412720"/>
          <a:ext cx="3965760" cy="6980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H28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H29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H30  Ⅰ</a:t>
          </a:r>
          <a:r>
            <a:rPr b="1" lang="en-US" sz="1100" spc="-1" strike="noStrike">
              <a:solidFill>
                <a:srgbClr val="000000"/>
              </a:solidFill>
              <a:latin typeface="ＭＳ ゴシック"/>
              <a:ea typeface="ＭＳ ゴシック"/>
            </a:rPr>
            <a:t>－０  </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R01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R02  Ⅰ</a:t>
          </a:r>
          <a:r>
            <a:rPr b="1" lang="en-US" sz="1100" spc="-1" strike="noStrike">
              <a:solidFill>
                <a:srgbClr val="000000"/>
              </a:solidFill>
              <a:latin typeface="ＭＳ ゴシック"/>
              <a:ea typeface="ＭＳ ゴシック"/>
            </a:rPr>
            <a:t>－０</a:t>
          </a:r>
          <a:endParaRPr b="0" lang="en-US" sz="1100" spc="-1" strike="noStrike">
            <a:latin typeface="Times New Roman"/>
          </a:endParaRPr>
        </a:p>
      </xdr:txBody>
    </xdr:sp>
    <xdr:clientData/>
  </xdr:twoCellAnchor>
  <xdr:twoCellAnchor editAs="twoCell">
    <xdr:from>
      <xdr:col>52</xdr:col>
      <xdr:colOff>165240</xdr:colOff>
      <xdr:row>8</xdr:row>
      <xdr:rowOff>152280</xdr:rowOff>
    </xdr:from>
    <xdr:to>
      <xdr:col>59</xdr:col>
      <xdr:colOff>229320</xdr:colOff>
      <xdr:row>15</xdr:row>
      <xdr:rowOff>94680</xdr:rowOff>
    </xdr:to>
    <xdr:sp>
      <xdr:nvSpPr>
        <xdr:cNvPr id="473" name="CustomShape 1"/>
        <xdr:cNvSpPr/>
      </xdr:nvSpPr>
      <xdr:spPr>
        <a:xfrm>
          <a:off x="12118320" y="1523880"/>
          <a:ext cx="1673280" cy="1142280"/>
        </a:xfrm>
        <a:prstGeom prst="roundRect">
          <a:avLst>
            <a:gd name="adj" fmla="val 0"/>
          </a:avLst>
        </a:prstGeom>
        <a:solidFill>
          <a:schemeClr val="bg1"/>
        </a:solidFill>
        <a:ln w="19080">
          <a:solidFill>
            <a:schemeClr val="tx1"/>
          </a:solidFill>
        </a:ln>
        <a:effectLst>
          <a:outerShdw dir="2700000" dist="37165" rotWithShape="0">
            <a:srgbClr val="000000"/>
          </a:outerShdw>
        </a:effectLst>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54</xdr:col>
      <xdr:colOff>25560</xdr:colOff>
      <xdr:row>9</xdr:row>
      <xdr:rowOff>44280</xdr:rowOff>
    </xdr:from>
    <xdr:to>
      <xdr:col>60</xdr:col>
      <xdr:colOff>95040</xdr:colOff>
      <xdr:row>10</xdr:row>
      <xdr:rowOff>126360</xdr:rowOff>
    </xdr:to>
    <xdr:sp>
      <xdr:nvSpPr>
        <xdr:cNvPr id="474" name="CustomShape 1"/>
        <xdr:cNvSpPr/>
      </xdr:nvSpPr>
      <xdr:spPr>
        <a:xfrm>
          <a:off x="12438360" y="1587240"/>
          <a:ext cx="14486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en-US" sz="900" spc="-1" strike="noStrike">
              <a:solidFill>
                <a:srgbClr val="000000"/>
              </a:solidFill>
              <a:latin typeface="ＭＳ Ｐゴシック"/>
              <a:ea typeface="ＭＳ Ｐゴシック"/>
            </a:rPr>
            <a:t>当　該　団　体　値</a:t>
          </a:r>
          <a:endParaRPr b="0" lang="en-US" sz="900" spc="-1" strike="noStrike">
            <a:latin typeface="Times New Roman"/>
          </a:endParaRPr>
        </a:p>
      </xdr:txBody>
    </xdr:sp>
    <xdr:clientData/>
  </xdr:twoCellAnchor>
  <xdr:twoCellAnchor editAs="twoCell">
    <xdr:from>
      <xdr:col>54</xdr:col>
      <xdr:colOff>25560</xdr:colOff>
      <xdr:row>10</xdr:row>
      <xdr:rowOff>139680</xdr:rowOff>
    </xdr:from>
    <xdr:to>
      <xdr:col>60</xdr:col>
      <xdr:colOff>95040</xdr:colOff>
      <xdr:row>12</xdr:row>
      <xdr:rowOff>50400</xdr:rowOff>
    </xdr:to>
    <xdr:sp>
      <xdr:nvSpPr>
        <xdr:cNvPr id="475" name="CustomShape 1"/>
        <xdr:cNvSpPr/>
      </xdr:nvSpPr>
      <xdr:spPr>
        <a:xfrm>
          <a:off x="12438360" y="1854000"/>
          <a:ext cx="144864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en-US" sz="900" spc="-1" strike="noStrike">
              <a:solidFill>
                <a:srgbClr val="000000"/>
              </a:solidFill>
              <a:latin typeface="ＭＳ Ｐゴシック"/>
              <a:ea typeface="ＭＳ Ｐゴシック"/>
            </a:rPr>
            <a:t>類似団体内平均値</a:t>
          </a:r>
          <a:endParaRPr b="0" lang="en-US" sz="900" spc="-1" strike="noStrike">
            <a:latin typeface="Times New Roman"/>
          </a:endParaRPr>
        </a:p>
      </xdr:txBody>
    </xdr:sp>
    <xdr:clientData/>
  </xdr:twoCellAnchor>
  <xdr:twoCellAnchor editAs="twoCell">
    <xdr:from>
      <xdr:col>54</xdr:col>
      <xdr:colOff>25560</xdr:colOff>
      <xdr:row>12</xdr:row>
      <xdr:rowOff>127080</xdr:rowOff>
    </xdr:from>
    <xdr:to>
      <xdr:col>60</xdr:col>
      <xdr:colOff>95040</xdr:colOff>
      <xdr:row>16</xdr:row>
      <xdr:rowOff>75960</xdr:rowOff>
    </xdr:to>
    <xdr:sp>
      <xdr:nvSpPr>
        <xdr:cNvPr id="476" name="CustomShape 1"/>
        <xdr:cNvSpPr/>
      </xdr:nvSpPr>
      <xdr:spPr>
        <a:xfrm>
          <a:off x="12438360" y="2184480"/>
          <a:ext cx="144864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r>
            <a:rPr b="0" lang="en-US" sz="900" spc="-1" strike="noStrike">
              <a:solidFill>
                <a:srgbClr val="000000"/>
              </a:solidFill>
              <a:latin typeface="ＭＳ Ｐゴシック"/>
              <a:ea typeface="ＭＳ Ｐゴシック"/>
            </a:rPr>
            <a:t>類似団体内の</a:t>
          </a:r>
          <a:endParaRPr b="0" lang="en-US" sz="900" spc="-1" strike="noStrike">
            <a:latin typeface="Times New Roman"/>
          </a:endParaRPr>
        </a:p>
        <a:p>
          <a:pPr>
            <a:lnSpc>
              <a:spcPct val="100000"/>
            </a:lnSpc>
          </a:pPr>
          <a:r>
            <a:rPr b="0" lang="en-US" sz="900" spc="-1" strike="noStrike">
              <a:solidFill>
                <a:srgbClr val="000000"/>
              </a:solidFill>
              <a:latin typeface="ＭＳ Ｐゴシック"/>
              <a:ea typeface="ＭＳ Ｐゴシック"/>
            </a:rPr>
            <a:t> </a:t>
          </a:r>
          <a:r>
            <a:rPr b="0" lang="en-US" sz="900" spc="-1" strike="noStrike">
              <a:solidFill>
                <a:srgbClr val="000000"/>
              </a:solidFill>
              <a:latin typeface="ＭＳ Ｐゴシック"/>
              <a:ea typeface="ＭＳ Ｐゴシック"/>
            </a:rPr>
            <a:t>最大値及び最小値</a:t>
          </a:r>
          <a:endParaRPr b="0" lang="en-US" sz="900" spc="-1" strike="noStrike">
            <a:latin typeface="Times New Roman"/>
          </a:endParaRPr>
        </a:p>
      </xdr:txBody>
    </xdr:sp>
    <xdr:clientData/>
  </xdr:twoCellAnchor>
  <xdr:twoCellAnchor editAs="twoCell">
    <xdr:from>
      <xdr:col>53</xdr:col>
      <xdr:colOff>66600</xdr:colOff>
      <xdr:row>9</xdr:row>
      <xdr:rowOff>133200</xdr:rowOff>
    </xdr:from>
    <xdr:to>
      <xdr:col>54</xdr:col>
      <xdr:colOff>37800</xdr:colOff>
      <xdr:row>9</xdr:row>
      <xdr:rowOff>133200</xdr:rowOff>
    </xdr:to>
    <xdr:sp>
      <xdr:nvSpPr>
        <xdr:cNvPr id="477" name="Line 1"/>
        <xdr:cNvSpPr/>
      </xdr:nvSpPr>
      <xdr:spPr>
        <a:xfrm>
          <a:off x="12249360" y="1676160"/>
          <a:ext cx="20124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53</xdr:col>
      <xdr:colOff>101520</xdr:colOff>
      <xdr:row>9</xdr:row>
      <xdr:rowOff>82440</xdr:rowOff>
    </xdr:from>
    <xdr:to>
      <xdr:col>54</xdr:col>
      <xdr:colOff>2880</xdr:colOff>
      <xdr:row>10</xdr:row>
      <xdr:rowOff>12240</xdr:rowOff>
    </xdr:to>
    <xdr:sp>
      <xdr:nvSpPr>
        <xdr:cNvPr id="478" name="CustomShape 1"/>
        <xdr:cNvSpPr/>
      </xdr:nvSpPr>
      <xdr:spPr>
        <a:xfrm>
          <a:off x="12284280" y="1625400"/>
          <a:ext cx="1314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53</xdr:col>
      <xdr:colOff>101520</xdr:colOff>
      <xdr:row>11</xdr:row>
      <xdr:rowOff>6480</xdr:rowOff>
    </xdr:from>
    <xdr:to>
      <xdr:col>54</xdr:col>
      <xdr:colOff>2880</xdr:colOff>
      <xdr:row>11</xdr:row>
      <xdr:rowOff>107640</xdr:rowOff>
    </xdr:to>
    <xdr:sp>
      <xdr:nvSpPr>
        <xdr:cNvPr id="479" name="CustomShape 1"/>
        <xdr:cNvSpPr/>
      </xdr:nvSpPr>
      <xdr:spPr>
        <a:xfrm>
          <a:off x="12284280" y="1892160"/>
          <a:ext cx="1314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53</xdr:col>
      <xdr:colOff>145800</xdr:colOff>
      <xdr:row>12</xdr:row>
      <xdr:rowOff>101520</xdr:rowOff>
    </xdr:from>
    <xdr:to>
      <xdr:col>53</xdr:col>
      <xdr:colOff>145800</xdr:colOff>
      <xdr:row>13</xdr:row>
      <xdr:rowOff>69840</xdr:rowOff>
    </xdr:to>
    <xdr:sp>
      <xdr:nvSpPr>
        <xdr:cNvPr id="480" name="Line 1"/>
        <xdr:cNvSpPr/>
      </xdr:nvSpPr>
      <xdr:spPr>
        <a:xfrm>
          <a:off x="12328560" y="2158920"/>
          <a:ext cx="0" cy="1396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53</xdr:col>
      <xdr:colOff>66600</xdr:colOff>
      <xdr:row>12</xdr:row>
      <xdr:rowOff>101520</xdr:rowOff>
    </xdr:from>
    <xdr:to>
      <xdr:col>54</xdr:col>
      <xdr:colOff>37800</xdr:colOff>
      <xdr:row>12</xdr:row>
      <xdr:rowOff>101520</xdr:rowOff>
    </xdr:to>
    <xdr:sp>
      <xdr:nvSpPr>
        <xdr:cNvPr id="481" name="Line 1"/>
        <xdr:cNvSpPr/>
      </xdr:nvSpPr>
      <xdr:spPr>
        <a:xfrm>
          <a:off x="12249360" y="2158920"/>
          <a:ext cx="201240" cy="0"/>
        </a:xfrm>
        <a:prstGeom prst="line">
          <a:avLst/>
        </a:prstGeom>
        <a:ln w="1584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53</xdr:col>
      <xdr:colOff>145800</xdr:colOff>
      <xdr:row>13</xdr:row>
      <xdr:rowOff>168120</xdr:rowOff>
    </xdr:from>
    <xdr:to>
      <xdr:col>53</xdr:col>
      <xdr:colOff>145800</xdr:colOff>
      <xdr:row>14</xdr:row>
      <xdr:rowOff>136440</xdr:rowOff>
    </xdr:to>
    <xdr:sp>
      <xdr:nvSpPr>
        <xdr:cNvPr id="482" name="Line 1"/>
        <xdr:cNvSpPr/>
      </xdr:nvSpPr>
      <xdr:spPr>
        <a:xfrm flipV="1">
          <a:off x="12328560" y="2396880"/>
          <a:ext cx="0" cy="1396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53</xdr:col>
      <xdr:colOff>66600</xdr:colOff>
      <xdr:row>14</xdr:row>
      <xdr:rowOff>139680</xdr:rowOff>
    </xdr:from>
    <xdr:to>
      <xdr:col>54</xdr:col>
      <xdr:colOff>37800</xdr:colOff>
      <xdr:row>14</xdr:row>
      <xdr:rowOff>139680</xdr:rowOff>
    </xdr:to>
    <xdr:sp>
      <xdr:nvSpPr>
        <xdr:cNvPr id="483" name="Line 1"/>
        <xdr:cNvSpPr/>
      </xdr:nvSpPr>
      <xdr:spPr>
        <a:xfrm>
          <a:off x="12249360" y="2539800"/>
          <a:ext cx="201240" cy="0"/>
        </a:xfrm>
        <a:prstGeom prst="line">
          <a:avLst/>
        </a:prstGeom>
        <a:ln w="1584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3</xdr:col>
      <xdr:colOff>149760</xdr:colOff>
      <xdr:row>20</xdr:row>
      <xdr:rowOff>63360</xdr:rowOff>
    </xdr:from>
    <xdr:to>
      <xdr:col>41</xdr:col>
      <xdr:colOff>207720</xdr:colOff>
      <xdr:row>21</xdr:row>
      <xdr:rowOff>109440</xdr:rowOff>
    </xdr:to>
    <xdr:sp>
      <xdr:nvSpPr>
        <xdr:cNvPr id="484" name="CustomShape 1"/>
        <xdr:cNvSpPr/>
      </xdr:nvSpPr>
      <xdr:spPr>
        <a:xfrm>
          <a:off x="839160" y="3492360"/>
          <a:ext cx="879300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　市町村類型とは、人口および産業構造等により全国の市町村を</a:t>
          </a:r>
          <a:r>
            <a:rPr b="0" lang="en-US" sz="1000" spc="-1" strike="noStrike">
              <a:solidFill>
                <a:srgbClr val="000000"/>
              </a:solidFill>
              <a:latin typeface="ＭＳ Ｐゴシック"/>
              <a:ea typeface="ＭＳ Ｐゴシック"/>
            </a:rPr>
            <a:t>35</a:t>
          </a:r>
          <a:r>
            <a:rPr b="0" lang="en-US" sz="1000" spc="-1" strike="noStrike">
              <a:solidFill>
                <a:srgbClr val="000000"/>
              </a:solidFill>
              <a:latin typeface="ＭＳ Ｐゴシック"/>
              <a:ea typeface="ＭＳ Ｐゴシック"/>
            </a:rPr>
            <a:t>のグループに分類したものである。当該団体と同じグループに属する団体を類似団体と言う。</a:t>
          </a:r>
          <a:endParaRPr b="0" lang="en-US" sz="1000" spc="-1" strike="noStrike">
            <a:latin typeface="Times New Roman"/>
          </a:endParaRPr>
        </a:p>
      </xdr:txBody>
    </xdr:sp>
    <xdr:clientData/>
  </xdr:twoCellAnchor>
  <xdr:twoCellAnchor editAs="twoCell">
    <xdr:from>
      <xdr:col>3</xdr:col>
      <xdr:colOff>134640</xdr:colOff>
      <xdr:row>21</xdr:row>
      <xdr:rowOff>146160</xdr:rowOff>
    </xdr:from>
    <xdr:to>
      <xdr:col>29</xdr:col>
      <xdr:colOff>131040</xdr:colOff>
      <xdr:row>23</xdr:row>
      <xdr:rowOff>20880</xdr:rowOff>
    </xdr:to>
    <xdr:sp>
      <xdr:nvSpPr>
        <xdr:cNvPr id="485" name="CustomShape 1"/>
        <xdr:cNvSpPr/>
      </xdr:nvSpPr>
      <xdr:spPr>
        <a:xfrm>
          <a:off x="824040" y="3746520"/>
          <a:ext cx="597312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　人口については、各調査対象年度の</a:t>
          </a:r>
          <a:r>
            <a:rPr b="0" lang="en-US" sz="1000" spc="-1" strike="noStrike">
              <a:solidFill>
                <a:srgbClr val="000000"/>
              </a:solidFill>
              <a:latin typeface="ＭＳ Ｐゴシック"/>
              <a:ea typeface="ＭＳ Ｐゴシック"/>
            </a:rPr>
            <a:t>1</a:t>
          </a:r>
          <a:r>
            <a:rPr b="0" lang="en-US" sz="1000" spc="-1" strike="noStrike">
              <a:solidFill>
                <a:srgbClr val="000000"/>
              </a:solidFill>
              <a:latin typeface="ＭＳ Ｐゴシック"/>
              <a:ea typeface="ＭＳ Ｐゴシック"/>
            </a:rPr>
            <a:t>月</a:t>
          </a:r>
          <a:r>
            <a:rPr b="0" lang="en-US" sz="1000" spc="-1" strike="noStrike">
              <a:solidFill>
                <a:srgbClr val="000000"/>
              </a:solidFill>
              <a:latin typeface="ＭＳ Ｐゴシック"/>
              <a:ea typeface="ＭＳ Ｐゴシック"/>
            </a:rPr>
            <a:t>1</a:t>
          </a:r>
          <a:r>
            <a:rPr b="0" lang="en-US" sz="1000" spc="-1" strike="noStrike">
              <a:solidFill>
                <a:srgbClr val="000000"/>
              </a:solidFill>
              <a:latin typeface="ＭＳ Ｐゴシック"/>
              <a:ea typeface="ＭＳ Ｐゴシック"/>
            </a:rPr>
            <a:t>日現在の住民基本台帳に登載されている人口に基づいている。</a:t>
          </a:r>
          <a:endParaRPr b="0" lang="en-US" sz="1000" spc="-1" strike="noStrike">
            <a:latin typeface="Times New Roman"/>
          </a:endParaRPr>
        </a:p>
      </xdr:txBody>
    </xdr:sp>
    <xdr:clientData/>
  </xdr:twoCellAnchor>
  <xdr:twoCellAnchor editAs="twoCell">
    <xdr:from>
      <xdr:col>3</xdr:col>
      <xdr:colOff>172080</xdr:colOff>
      <xdr:row>23</xdr:row>
      <xdr:rowOff>57240</xdr:rowOff>
    </xdr:from>
    <xdr:to>
      <xdr:col>38</xdr:col>
      <xdr:colOff>209880</xdr:colOff>
      <xdr:row>24</xdr:row>
      <xdr:rowOff>102960</xdr:rowOff>
    </xdr:to>
    <xdr:sp>
      <xdr:nvSpPr>
        <xdr:cNvPr id="486" name="CustomShape 1"/>
        <xdr:cNvSpPr/>
      </xdr:nvSpPr>
      <xdr:spPr>
        <a:xfrm>
          <a:off x="861480" y="4000320"/>
          <a:ext cx="808344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　類似団体内順位、全国平均、各都道府県平均は、令和</a:t>
          </a:r>
          <a:r>
            <a:rPr b="0" lang="en-US" sz="1000" spc="-1" strike="noStrike">
              <a:solidFill>
                <a:srgbClr val="000000"/>
              </a:solidFill>
              <a:latin typeface="ＭＳ Ｐゴシック"/>
              <a:ea typeface="ＭＳ Ｐゴシック"/>
            </a:rPr>
            <a:t>2</a:t>
          </a:r>
          <a:r>
            <a:rPr b="0" lang="en-US" sz="1000" spc="-1" strike="noStrike">
              <a:solidFill>
                <a:srgbClr val="000000"/>
              </a:solidFill>
              <a:latin typeface="ＭＳ Ｐゴシック"/>
              <a:ea typeface="ＭＳ Ｐゴシック"/>
            </a:rPr>
            <a:t>年度決算の状況である。また類似団体が存在しない場合、類似団体内順位を表示しない。</a:t>
          </a:r>
          <a:endParaRPr b="0" lang="en-US" sz="1000" spc="-1" strike="noStrike">
            <a:latin typeface="Times New Roman"/>
          </a:endParaRPr>
        </a:p>
      </xdr:txBody>
    </xdr:sp>
    <xdr:clientData/>
  </xdr:twoCellAnchor>
  <xdr:twoCellAnchor editAs="twoCell">
    <xdr:from>
      <xdr:col>3</xdr:col>
      <xdr:colOff>98280</xdr:colOff>
      <xdr:row>24</xdr:row>
      <xdr:rowOff>139680</xdr:rowOff>
    </xdr:from>
    <xdr:to>
      <xdr:col>4</xdr:col>
      <xdr:colOff>52560</xdr:colOff>
      <xdr:row>26</xdr:row>
      <xdr:rowOff>55800</xdr:rowOff>
    </xdr:to>
    <xdr:sp>
      <xdr:nvSpPr>
        <xdr:cNvPr id="487" name="CustomShape 1"/>
        <xdr:cNvSpPr/>
      </xdr:nvSpPr>
      <xdr:spPr>
        <a:xfrm>
          <a:off x="787680" y="4254480"/>
          <a:ext cx="184320" cy="258840"/>
        </a:xfrm>
        <a:prstGeom prst="rect">
          <a:avLst/>
        </a:prstGeom>
        <a:noFill/>
        <a:ln>
          <a:noFill/>
        </a:ln>
      </xdr:spPr>
      <xdr:style>
        <a:lnRef idx="0"/>
        <a:fillRef idx="0"/>
        <a:effectRef idx="0"/>
        <a:fontRef idx="minor"/>
      </xdr:style>
    </xdr:sp>
    <xdr:clientData/>
  </xdr:twoCellAnchor>
  <xdr:twoCellAnchor editAs="twoCell">
    <xdr:from>
      <xdr:col>3</xdr:col>
      <xdr:colOff>162000</xdr:colOff>
      <xdr:row>27</xdr:row>
      <xdr:rowOff>69840</xdr:rowOff>
    </xdr:from>
    <xdr:to>
      <xdr:col>26</xdr:col>
      <xdr:colOff>183960</xdr:colOff>
      <xdr:row>29</xdr:row>
      <xdr:rowOff>43920</xdr:rowOff>
    </xdr:to>
    <xdr:sp>
      <xdr:nvSpPr>
        <xdr:cNvPr id="488" name="CustomShape 1"/>
        <xdr:cNvSpPr/>
      </xdr:nvSpPr>
      <xdr:spPr>
        <a:xfrm>
          <a:off x="851400" y="4698720"/>
          <a:ext cx="5308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人件費</a:t>
          </a:r>
          <a:endParaRPr b="0" lang="en-US" sz="1600" spc="-1" strike="noStrike">
            <a:latin typeface="Times New Roman"/>
          </a:endParaRPr>
        </a:p>
      </xdr:txBody>
    </xdr:sp>
    <xdr:clientData/>
  </xdr:twoCellAnchor>
  <xdr:twoCellAnchor editAs="twoCell">
    <xdr:from>
      <xdr:col>26</xdr:col>
      <xdr:colOff>196920</xdr:colOff>
      <xdr:row>27</xdr:row>
      <xdr:rowOff>133200</xdr:rowOff>
    </xdr:from>
    <xdr:to>
      <xdr:col>34</xdr:col>
      <xdr:colOff>120240</xdr:colOff>
      <xdr:row>29</xdr:row>
      <xdr:rowOff>43920</xdr:rowOff>
    </xdr:to>
    <xdr:sp>
      <xdr:nvSpPr>
        <xdr:cNvPr id="489" name="CustomShape 1"/>
        <xdr:cNvSpPr/>
      </xdr:nvSpPr>
      <xdr:spPr>
        <a:xfrm>
          <a:off x="6173280" y="4762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26</xdr:col>
      <xdr:colOff>196920</xdr:colOff>
      <xdr:row>28</xdr:row>
      <xdr:rowOff>152280</xdr:rowOff>
    </xdr:from>
    <xdr:to>
      <xdr:col>34</xdr:col>
      <xdr:colOff>120240</xdr:colOff>
      <xdr:row>30</xdr:row>
      <xdr:rowOff>63000</xdr:rowOff>
    </xdr:to>
    <xdr:sp>
      <xdr:nvSpPr>
        <xdr:cNvPr id="490" name="CustomShape 1"/>
        <xdr:cNvSpPr/>
      </xdr:nvSpPr>
      <xdr:spPr>
        <a:xfrm>
          <a:off x="6173280" y="4952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144/167</a:t>
          </a:r>
          <a:endParaRPr b="0" lang="en-US" sz="1200" spc="-1" strike="noStrike">
            <a:latin typeface="Times New Roman"/>
          </a:endParaRPr>
        </a:p>
      </xdr:txBody>
    </xdr:sp>
    <xdr:clientData/>
  </xdr:twoCellAnchor>
  <xdr:twoCellAnchor editAs="twoCell">
    <xdr:from>
      <xdr:col>35</xdr:col>
      <xdr:colOff>85680</xdr:colOff>
      <xdr:row>27</xdr:row>
      <xdr:rowOff>133200</xdr:rowOff>
    </xdr:from>
    <xdr:to>
      <xdr:col>42</xdr:col>
      <xdr:colOff>82080</xdr:colOff>
      <xdr:row>29</xdr:row>
      <xdr:rowOff>43920</xdr:rowOff>
    </xdr:to>
    <xdr:sp>
      <xdr:nvSpPr>
        <xdr:cNvPr id="491" name="CustomShape 1"/>
        <xdr:cNvSpPr/>
      </xdr:nvSpPr>
      <xdr:spPr>
        <a:xfrm>
          <a:off x="8130960" y="4762080"/>
          <a:ext cx="16056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35</xdr:col>
      <xdr:colOff>85680</xdr:colOff>
      <xdr:row>28</xdr:row>
      <xdr:rowOff>152280</xdr:rowOff>
    </xdr:from>
    <xdr:to>
      <xdr:col>42</xdr:col>
      <xdr:colOff>82080</xdr:colOff>
      <xdr:row>30</xdr:row>
      <xdr:rowOff>63000</xdr:rowOff>
    </xdr:to>
    <xdr:sp>
      <xdr:nvSpPr>
        <xdr:cNvPr id="492" name="CustomShape 1"/>
        <xdr:cNvSpPr/>
      </xdr:nvSpPr>
      <xdr:spPr>
        <a:xfrm>
          <a:off x="8130960" y="4952880"/>
          <a:ext cx="16056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26.8</a:t>
          </a:r>
          <a:endParaRPr b="0" lang="en-US" sz="1200" spc="-1" strike="noStrike">
            <a:latin typeface="Times New Roman"/>
          </a:endParaRPr>
        </a:p>
      </xdr:txBody>
    </xdr:sp>
    <xdr:clientData/>
  </xdr:twoCellAnchor>
  <xdr:twoCellAnchor editAs="twoCell">
    <xdr:from>
      <xdr:col>43</xdr:col>
      <xdr:colOff>98280</xdr:colOff>
      <xdr:row>27</xdr:row>
      <xdr:rowOff>133200</xdr:rowOff>
    </xdr:from>
    <xdr:to>
      <xdr:col>51</xdr:col>
      <xdr:colOff>21600</xdr:colOff>
      <xdr:row>29</xdr:row>
      <xdr:rowOff>43920</xdr:rowOff>
    </xdr:to>
    <xdr:sp>
      <xdr:nvSpPr>
        <xdr:cNvPr id="493" name="CustomShape 1"/>
        <xdr:cNvSpPr/>
      </xdr:nvSpPr>
      <xdr:spPr>
        <a:xfrm>
          <a:off x="9982440" y="4762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43</xdr:col>
      <xdr:colOff>98280</xdr:colOff>
      <xdr:row>28</xdr:row>
      <xdr:rowOff>152280</xdr:rowOff>
    </xdr:from>
    <xdr:to>
      <xdr:col>51</xdr:col>
      <xdr:colOff>21600</xdr:colOff>
      <xdr:row>30</xdr:row>
      <xdr:rowOff>63000</xdr:rowOff>
    </xdr:to>
    <xdr:sp>
      <xdr:nvSpPr>
        <xdr:cNvPr id="494" name="CustomShape 1"/>
        <xdr:cNvSpPr/>
      </xdr:nvSpPr>
      <xdr:spPr>
        <a:xfrm>
          <a:off x="9982440" y="4952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24.8</a:t>
          </a:r>
          <a:endParaRPr b="0" lang="en-US" sz="1200" spc="-1" strike="noStrike">
            <a:latin typeface="Times New Roman"/>
          </a:endParaRPr>
        </a:p>
      </xdr:txBody>
    </xdr:sp>
    <xdr:clientData/>
  </xdr:twoCellAnchor>
  <xdr:twoCellAnchor editAs="twoCell">
    <xdr:from>
      <xdr:col>3</xdr:col>
      <xdr:colOff>162000</xdr:colOff>
      <xdr:row>30</xdr:row>
      <xdr:rowOff>127080</xdr:rowOff>
    </xdr:from>
    <xdr:to>
      <xdr:col>26</xdr:col>
      <xdr:colOff>183960</xdr:colOff>
      <xdr:row>44</xdr:row>
      <xdr:rowOff>12600</xdr:rowOff>
    </xdr:to>
    <xdr:sp>
      <xdr:nvSpPr>
        <xdr:cNvPr id="495" name="CustomShape 1"/>
        <xdr:cNvSpPr/>
      </xdr:nvSpPr>
      <xdr:spPr>
        <a:xfrm>
          <a:off x="851400" y="5270400"/>
          <a:ext cx="5308920" cy="228600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114480</xdr:colOff>
      <xdr:row>30</xdr:row>
      <xdr:rowOff>127080</xdr:rowOff>
    </xdr:from>
    <xdr:to>
      <xdr:col>55</xdr:col>
      <xdr:colOff>47520</xdr:colOff>
      <xdr:row>44</xdr:row>
      <xdr:rowOff>12600</xdr:rowOff>
    </xdr:to>
    <xdr:sp>
      <xdr:nvSpPr>
        <xdr:cNvPr id="496" name="CustomShape 1"/>
        <xdr:cNvSpPr/>
      </xdr:nvSpPr>
      <xdr:spPr>
        <a:xfrm>
          <a:off x="6550560" y="5270400"/>
          <a:ext cx="6139800" cy="22860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177840</xdr:colOff>
      <xdr:row>30</xdr:row>
      <xdr:rowOff>127080</xdr:rowOff>
    </xdr:from>
    <xdr:to>
      <xdr:col>47</xdr:col>
      <xdr:colOff>186840</xdr:colOff>
      <xdr:row>32</xdr:row>
      <xdr:rowOff>37800</xdr:rowOff>
    </xdr:to>
    <xdr:sp>
      <xdr:nvSpPr>
        <xdr:cNvPr id="497" name="CustomShape 1"/>
        <xdr:cNvSpPr/>
      </xdr:nvSpPr>
      <xdr:spPr>
        <a:xfrm>
          <a:off x="6613920" y="5270400"/>
          <a:ext cx="43765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人件費の分析欄</a:t>
          </a:r>
          <a:endParaRPr b="0" lang="en-US" sz="1100" spc="-1" strike="noStrike">
            <a:latin typeface="Times New Roman"/>
          </a:endParaRPr>
        </a:p>
      </xdr:txBody>
    </xdr:sp>
    <xdr:clientData/>
  </xdr:twoCellAnchor>
  <xdr:twoCellAnchor editAs="twoCell">
    <xdr:from>
      <xdr:col>29</xdr:col>
      <xdr:colOff>15840</xdr:colOff>
      <xdr:row>32</xdr:row>
      <xdr:rowOff>101520</xdr:rowOff>
    </xdr:from>
    <xdr:to>
      <xdr:col>54</xdr:col>
      <xdr:colOff>94680</xdr:colOff>
      <xdr:row>43</xdr:row>
      <xdr:rowOff>120240</xdr:rowOff>
    </xdr:to>
    <xdr:sp>
      <xdr:nvSpPr>
        <xdr:cNvPr id="498" name="CustomShape 1"/>
        <xdr:cNvSpPr/>
      </xdr:nvSpPr>
      <xdr:spPr>
        <a:xfrm>
          <a:off x="6681960" y="5587920"/>
          <a:ext cx="5825520" cy="190440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200" spc="-1" strike="noStrike">
              <a:solidFill>
                <a:srgbClr val="000000"/>
              </a:solidFill>
              <a:latin typeface="Calibri"/>
            </a:rPr>
            <a:t>大型公共事業への対応のため、技術職員等の配置増を図ったことや認定こども園、包括支援センター運営を直営で行っていることなどにより、類似団体平均よりも</a:t>
          </a:r>
          <a:r>
            <a:rPr b="0" lang="en-US" sz="1200" spc="-1" strike="noStrike">
              <a:solidFill>
                <a:srgbClr val="000000"/>
              </a:solidFill>
              <a:latin typeface="Calibri"/>
            </a:rPr>
            <a:t>5.7</a:t>
          </a:r>
          <a:r>
            <a:rPr b="0" lang="en-US" sz="1200" spc="-1" strike="noStrike">
              <a:solidFill>
                <a:srgbClr val="000000"/>
              </a:solidFill>
              <a:latin typeface="Calibri"/>
            </a:rPr>
            <a:t>ポイント高い状況にある。</a:t>
          </a:r>
          <a:endParaRPr b="0" lang="en-US" sz="1200" spc="-1" strike="noStrike">
            <a:latin typeface="Times New Roman"/>
          </a:endParaRPr>
        </a:p>
        <a:p>
          <a:pPr>
            <a:lnSpc>
              <a:spcPct val="100000"/>
            </a:lnSpc>
          </a:pPr>
          <a:r>
            <a:rPr b="0" lang="en-US" sz="1200" spc="-1" strike="noStrike">
              <a:solidFill>
                <a:srgbClr val="000000"/>
              </a:solidFill>
              <a:latin typeface="Calibri"/>
            </a:rPr>
            <a:t>　類似団体平均、沖縄県平均を大きく上回っていることから、行財政改革への取組みをとおして人件費の削減に努める</a:t>
          </a:r>
          <a:r>
            <a:rPr b="0" lang="en-US" sz="1200" spc="-1" strike="noStrike">
              <a:solidFill>
                <a:srgbClr val="000000"/>
              </a:solidFill>
              <a:latin typeface="ＭＳ Ｐゴシック"/>
              <a:ea typeface="ＭＳ Ｐゴシック"/>
            </a:rPr>
            <a:t>。</a:t>
          </a:r>
          <a:endParaRPr b="0" lang="en-US" sz="1200" spc="-1" strike="noStrike">
            <a:latin typeface="Times New Roman"/>
          </a:endParaRPr>
        </a:p>
      </xdr:txBody>
    </xdr:sp>
    <xdr:clientData/>
  </xdr:twoCellAnchor>
  <xdr:twoCellAnchor editAs="twoCell">
    <xdr:from>
      <xdr:col>3</xdr:col>
      <xdr:colOff>106200</xdr:colOff>
      <xdr:row>29</xdr:row>
      <xdr:rowOff>108000</xdr:rowOff>
    </xdr:from>
    <xdr:to>
      <xdr:col>4</xdr:col>
      <xdr:colOff>209520</xdr:colOff>
      <xdr:row>30</xdr:row>
      <xdr:rowOff>128520</xdr:rowOff>
    </xdr:to>
    <xdr:sp>
      <xdr:nvSpPr>
        <xdr:cNvPr id="499" name="CustomShape 1"/>
        <xdr:cNvSpPr/>
      </xdr:nvSpPr>
      <xdr:spPr>
        <a:xfrm>
          <a:off x="795600" y="507996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xdr:col>
      <xdr:colOff>161640</xdr:colOff>
      <xdr:row>44</xdr:row>
      <xdr:rowOff>12600</xdr:rowOff>
    </xdr:from>
    <xdr:to>
      <xdr:col>26</xdr:col>
      <xdr:colOff>183960</xdr:colOff>
      <xdr:row>44</xdr:row>
      <xdr:rowOff>12600</xdr:rowOff>
    </xdr:to>
    <xdr:sp>
      <xdr:nvSpPr>
        <xdr:cNvPr id="500" name="Line 1"/>
        <xdr:cNvSpPr/>
      </xdr:nvSpPr>
      <xdr:spPr>
        <a:xfrm>
          <a:off x="851040" y="7556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43</xdr:row>
      <xdr:rowOff>62280</xdr:rowOff>
    </xdr:from>
    <xdr:to>
      <xdr:col>3</xdr:col>
      <xdr:colOff>101880</xdr:colOff>
      <xdr:row>44</xdr:row>
      <xdr:rowOff>108360</xdr:rowOff>
    </xdr:to>
    <xdr:sp>
      <xdr:nvSpPr>
        <xdr:cNvPr id="501" name="CustomShape 1"/>
        <xdr:cNvSpPr/>
      </xdr:nvSpPr>
      <xdr:spPr>
        <a:xfrm>
          <a:off x="283680" y="74343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a:t>
          </a:r>
          <a:endParaRPr b="0" lang="en-US" sz="1000" spc="-1" strike="noStrike">
            <a:latin typeface="Times New Roman"/>
          </a:endParaRPr>
        </a:p>
      </xdr:txBody>
    </xdr:sp>
    <xdr:clientData/>
  </xdr:twoCellAnchor>
  <xdr:twoCellAnchor editAs="twoCell">
    <xdr:from>
      <xdr:col>3</xdr:col>
      <xdr:colOff>161640</xdr:colOff>
      <xdr:row>41</xdr:row>
      <xdr:rowOff>69840</xdr:rowOff>
    </xdr:from>
    <xdr:to>
      <xdr:col>26</xdr:col>
      <xdr:colOff>183960</xdr:colOff>
      <xdr:row>41</xdr:row>
      <xdr:rowOff>69840</xdr:rowOff>
    </xdr:to>
    <xdr:sp>
      <xdr:nvSpPr>
        <xdr:cNvPr id="502" name="Line 1"/>
        <xdr:cNvSpPr/>
      </xdr:nvSpPr>
      <xdr:spPr>
        <a:xfrm>
          <a:off x="851040" y="70992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40</xdr:row>
      <xdr:rowOff>119520</xdr:rowOff>
    </xdr:from>
    <xdr:to>
      <xdr:col>3</xdr:col>
      <xdr:colOff>101880</xdr:colOff>
      <xdr:row>41</xdr:row>
      <xdr:rowOff>165960</xdr:rowOff>
    </xdr:to>
    <xdr:sp>
      <xdr:nvSpPr>
        <xdr:cNvPr id="503" name="CustomShape 1"/>
        <xdr:cNvSpPr/>
      </xdr:nvSpPr>
      <xdr:spPr>
        <a:xfrm>
          <a:off x="283680" y="69775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a:t>
          </a:r>
          <a:endParaRPr b="0" lang="en-US" sz="1000" spc="-1" strike="noStrike">
            <a:latin typeface="Times New Roman"/>
          </a:endParaRPr>
        </a:p>
      </xdr:txBody>
    </xdr:sp>
    <xdr:clientData/>
  </xdr:twoCellAnchor>
  <xdr:twoCellAnchor editAs="twoCell">
    <xdr:from>
      <xdr:col>3</xdr:col>
      <xdr:colOff>161640</xdr:colOff>
      <xdr:row>38</xdr:row>
      <xdr:rowOff>126720</xdr:rowOff>
    </xdr:from>
    <xdr:to>
      <xdr:col>26</xdr:col>
      <xdr:colOff>183960</xdr:colOff>
      <xdr:row>38</xdr:row>
      <xdr:rowOff>126720</xdr:rowOff>
    </xdr:to>
    <xdr:sp>
      <xdr:nvSpPr>
        <xdr:cNvPr id="504" name="Line 1"/>
        <xdr:cNvSpPr/>
      </xdr:nvSpPr>
      <xdr:spPr>
        <a:xfrm>
          <a:off x="851040" y="66416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38</xdr:row>
      <xdr:rowOff>5400</xdr:rowOff>
    </xdr:from>
    <xdr:to>
      <xdr:col>3</xdr:col>
      <xdr:colOff>101880</xdr:colOff>
      <xdr:row>39</xdr:row>
      <xdr:rowOff>51840</xdr:rowOff>
    </xdr:to>
    <xdr:sp>
      <xdr:nvSpPr>
        <xdr:cNvPr id="505" name="CustomShape 1"/>
        <xdr:cNvSpPr/>
      </xdr:nvSpPr>
      <xdr:spPr>
        <a:xfrm>
          <a:off x="283680" y="65203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a:t>
          </a:r>
          <a:endParaRPr b="0" lang="en-US" sz="1000" spc="-1" strike="noStrike">
            <a:latin typeface="Times New Roman"/>
          </a:endParaRPr>
        </a:p>
      </xdr:txBody>
    </xdr:sp>
    <xdr:clientData/>
  </xdr:twoCellAnchor>
  <xdr:twoCellAnchor editAs="twoCell">
    <xdr:from>
      <xdr:col>3</xdr:col>
      <xdr:colOff>161640</xdr:colOff>
      <xdr:row>36</xdr:row>
      <xdr:rowOff>12600</xdr:rowOff>
    </xdr:from>
    <xdr:to>
      <xdr:col>26</xdr:col>
      <xdr:colOff>183960</xdr:colOff>
      <xdr:row>36</xdr:row>
      <xdr:rowOff>12600</xdr:rowOff>
    </xdr:to>
    <xdr:sp>
      <xdr:nvSpPr>
        <xdr:cNvPr id="506" name="Line 1"/>
        <xdr:cNvSpPr/>
      </xdr:nvSpPr>
      <xdr:spPr>
        <a:xfrm>
          <a:off x="851040" y="61848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35</xdr:row>
      <xdr:rowOff>62280</xdr:rowOff>
    </xdr:from>
    <xdr:to>
      <xdr:col>3</xdr:col>
      <xdr:colOff>101880</xdr:colOff>
      <xdr:row>36</xdr:row>
      <xdr:rowOff>108360</xdr:rowOff>
    </xdr:to>
    <xdr:sp>
      <xdr:nvSpPr>
        <xdr:cNvPr id="507" name="CustomShape 1"/>
        <xdr:cNvSpPr/>
      </xdr:nvSpPr>
      <xdr:spPr>
        <a:xfrm>
          <a:off x="283680" y="60627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a:t>
          </a:r>
          <a:endParaRPr b="0" lang="en-US" sz="1000" spc="-1" strike="noStrike">
            <a:latin typeface="Times New Roman"/>
          </a:endParaRPr>
        </a:p>
      </xdr:txBody>
    </xdr:sp>
    <xdr:clientData/>
  </xdr:twoCellAnchor>
  <xdr:twoCellAnchor editAs="twoCell">
    <xdr:from>
      <xdr:col>3</xdr:col>
      <xdr:colOff>161640</xdr:colOff>
      <xdr:row>33</xdr:row>
      <xdr:rowOff>69840</xdr:rowOff>
    </xdr:from>
    <xdr:to>
      <xdr:col>26</xdr:col>
      <xdr:colOff>183960</xdr:colOff>
      <xdr:row>33</xdr:row>
      <xdr:rowOff>69840</xdr:rowOff>
    </xdr:to>
    <xdr:sp>
      <xdr:nvSpPr>
        <xdr:cNvPr id="508" name="Line 1"/>
        <xdr:cNvSpPr/>
      </xdr:nvSpPr>
      <xdr:spPr>
        <a:xfrm>
          <a:off x="851040" y="57276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32</xdr:row>
      <xdr:rowOff>119520</xdr:rowOff>
    </xdr:from>
    <xdr:to>
      <xdr:col>3</xdr:col>
      <xdr:colOff>101880</xdr:colOff>
      <xdr:row>33</xdr:row>
      <xdr:rowOff>165960</xdr:rowOff>
    </xdr:to>
    <xdr:sp>
      <xdr:nvSpPr>
        <xdr:cNvPr id="509" name="CustomShape 1"/>
        <xdr:cNvSpPr/>
      </xdr:nvSpPr>
      <xdr:spPr>
        <a:xfrm>
          <a:off x="283680" y="56059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a:t>
          </a:r>
          <a:endParaRPr b="0" lang="en-US" sz="1000" spc="-1" strike="noStrike">
            <a:latin typeface="Times New Roman"/>
          </a:endParaRPr>
        </a:p>
      </xdr:txBody>
    </xdr:sp>
    <xdr:clientData/>
  </xdr:twoCellAnchor>
  <xdr:twoCellAnchor editAs="twoCell">
    <xdr:from>
      <xdr:col>3</xdr:col>
      <xdr:colOff>161640</xdr:colOff>
      <xdr:row>30</xdr:row>
      <xdr:rowOff>126720</xdr:rowOff>
    </xdr:from>
    <xdr:to>
      <xdr:col>26</xdr:col>
      <xdr:colOff>183960</xdr:colOff>
      <xdr:row>30</xdr:row>
      <xdr:rowOff>126720</xdr:rowOff>
    </xdr:to>
    <xdr:sp>
      <xdr:nvSpPr>
        <xdr:cNvPr id="510" name="Line 1"/>
        <xdr:cNvSpPr/>
      </xdr:nvSpPr>
      <xdr:spPr>
        <a:xfrm>
          <a:off x="851040" y="52700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30</xdr:row>
      <xdr:rowOff>5400</xdr:rowOff>
    </xdr:from>
    <xdr:to>
      <xdr:col>3</xdr:col>
      <xdr:colOff>101880</xdr:colOff>
      <xdr:row>31</xdr:row>
      <xdr:rowOff>51840</xdr:rowOff>
    </xdr:to>
    <xdr:sp>
      <xdr:nvSpPr>
        <xdr:cNvPr id="511" name="CustomShape 1"/>
        <xdr:cNvSpPr/>
      </xdr:nvSpPr>
      <xdr:spPr>
        <a:xfrm>
          <a:off x="283680" y="51487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3</xdr:col>
      <xdr:colOff>162000</xdr:colOff>
      <xdr:row>30</xdr:row>
      <xdr:rowOff>127080</xdr:rowOff>
    </xdr:from>
    <xdr:to>
      <xdr:col>26</xdr:col>
      <xdr:colOff>183960</xdr:colOff>
      <xdr:row>44</xdr:row>
      <xdr:rowOff>12600</xdr:rowOff>
    </xdr:to>
    <xdr:sp>
      <xdr:nvSpPr>
        <xdr:cNvPr id="512" name="CustomShape 1"/>
        <xdr:cNvSpPr/>
      </xdr:nvSpPr>
      <xdr:spPr>
        <a:xfrm>
          <a:off x="851400" y="5270400"/>
          <a:ext cx="5308920" cy="228600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25200</xdr:colOff>
      <xdr:row>34</xdr:row>
      <xdr:rowOff>12600</xdr:rowOff>
    </xdr:from>
    <xdr:to>
      <xdr:col>24</xdr:col>
      <xdr:colOff>25200</xdr:colOff>
      <xdr:row>41</xdr:row>
      <xdr:rowOff>10080</xdr:rowOff>
    </xdr:to>
    <xdr:sp>
      <xdr:nvSpPr>
        <xdr:cNvPr id="513" name="Line 1"/>
        <xdr:cNvSpPr/>
      </xdr:nvSpPr>
      <xdr:spPr>
        <a:xfrm flipV="1">
          <a:off x="5541840" y="5841720"/>
          <a:ext cx="0" cy="119772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114480</xdr:colOff>
      <xdr:row>41</xdr:row>
      <xdr:rowOff>3240</xdr:rowOff>
    </xdr:from>
    <xdr:to>
      <xdr:col>27</xdr:col>
      <xdr:colOff>186480</xdr:colOff>
      <xdr:row>42</xdr:row>
      <xdr:rowOff>49680</xdr:rowOff>
    </xdr:to>
    <xdr:sp>
      <xdr:nvSpPr>
        <xdr:cNvPr id="514" name="CustomShape 1"/>
        <xdr:cNvSpPr/>
      </xdr:nvSpPr>
      <xdr:spPr>
        <a:xfrm>
          <a:off x="5631120" y="70326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38.7</a:t>
          </a:r>
          <a:endParaRPr b="0" lang="en-US" sz="1000" spc="-1" strike="noStrike">
            <a:latin typeface="Times New Roman"/>
          </a:endParaRPr>
        </a:p>
      </xdr:txBody>
    </xdr:sp>
    <xdr:clientData/>
  </xdr:twoCellAnchor>
  <xdr:twoCellAnchor editAs="twoCell">
    <xdr:from>
      <xdr:col>23</xdr:col>
      <xdr:colOff>136440</xdr:colOff>
      <xdr:row>41</xdr:row>
      <xdr:rowOff>10080</xdr:rowOff>
    </xdr:from>
    <xdr:to>
      <xdr:col>24</xdr:col>
      <xdr:colOff>114120</xdr:colOff>
      <xdr:row>41</xdr:row>
      <xdr:rowOff>10080</xdr:rowOff>
    </xdr:to>
    <xdr:sp>
      <xdr:nvSpPr>
        <xdr:cNvPr id="515" name="Line 1"/>
        <xdr:cNvSpPr/>
      </xdr:nvSpPr>
      <xdr:spPr>
        <a:xfrm>
          <a:off x="5423400" y="7039440"/>
          <a:ext cx="2073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114480</xdr:colOff>
      <xdr:row>32</xdr:row>
      <xdr:rowOff>119520</xdr:rowOff>
    </xdr:from>
    <xdr:to>
      <xdr:col>27</xdr:col>
      <xdr:colOff>186480</xdr:colOff>
      <xdr:row>33</xdr:row>
      <xdr:rowOff>165960</xdr:rowOff>
    </xdr:to>
    <xdr:sp>
      <xdr:nvSpPr>
        <xdr:cNvPr id="516" name="CustomShape 1"/>
        <xdr:cNvSpPr/>
      </xdr:nvSpPr>
      <xdr:spPr>
        <a:xfrm>
          <a:off x="5631120" y="56059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12.5</a:t>
          </a:r>
          <a:endParaRPr b="0" lang="en-US" sz="1000" spc="-1" strike="noStrike">
            <a:latin typeface="Times New Roman"/>
          </a:endParaRPr>
        </a:p>
      </xdr:txBody>
    </xdr:sp>
    <xdr:clientData/>
  </xdr:twoCellAnchor>
  <xdr:twoCellAnchor editAs="twoCell">
    <xdr:from>
      <xdr:col>23</xdr:col>
      <xdr:colOff>136440</xdr:colOff>
      <xdr:row>34</xdr:row>
      <xdr:rowOff>12600</xdr:rowOff>
    </xdr:from>
    <xdr:to>
      <xdr:col>24</xdr:col>
      <xdr:colOff>114120</xdr:colOff>
      <xdr:row>34</xdr:row>
      <xdr:rowOff>12600</xdr:rowOff>
    </xdr:to>
    <xdr:sp>
      <xdr:nvSpPr>
        <xdr:cNvPr id="517" name="Line 1"/>
        <xdr:cNvSpPr/>
      </xdr:nvSpPr>
      <xdr:spPr>
        <a:xfrm>
          <a:off x="5423400" y="5841720"/>
          <a:ext cx="2073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187200</xdr:colOff>
      <xdr:row>38</xdr:row>
      <xdr:rowOff>126720</xdr:rowOff>
    </xdr:from>
    <xdr:to>
      <xdr:col>24</xdr:col>
      <xdr:colOff>25200</xdr:colOff>
      <xdr:row>39</xdr:row>
      <xdr:rowOff>5760</xdr:rowOff>
    </xdr:to>
    <xdr:sp>
      <xdr:nvSpPr>
        <xdr:cNvPr id="518" name="Line 1"/>
        <xdr:cNvSpPr/>
      </xdr:nvSpPr>
      <xdr:spPr>
        <a:xfrm>
          <a:off x="4554720" y="6641640"/>
          <a:ext cx="987120" cy="504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114480</xdr:colOff>
      <xdr:row>36</xdr:row>
      <xdr:rowOff>74520</xdr:rowOff>
    </xdr:from>
    <xdr:to>
      <xdr:col>27</xdr:col>
      <xdr:colOff>186480</xdr:colOff>
      <xdr:row>37</xdr:row>
      <xdr:rowOff>120960</xdr:rowOff>
    </xdr:to>
    <xdr:sp>
      <xdr:nvSpPr>
        <xdr:cNvPr id="519" name="CustomShape 1"/>
        <xdr:cNvSpPr/>
      </xdr:nvSpPr>
      <xdr:spPr>
        <a:xfrm>
          <a:off x="5631120" y="62467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25.4</a:t>
          </a:r>
          <a:endParaRPr b="0" lang="en-US" sz="1000" spc="-1" strike="noStrike">
            <a:latin typeface="Times New Roman"/>
          </a:endParaRPr>
        </a:p>
      </xdr:txBody>
    </xdr:sp>
    <xdr:clientData/>
  </xdr:twoCellAnchor>
  <xdr:twoCellAnchor editAs="twoCell">
    <xdr:from>
      <xdr:col>23</xdr:col>
      <xdr:colOff>174600</xdr:colOff>
      <xdr:row>37</xdr:row>
      <xdr:rowOff>37440</xdr:rowOff>
    </xdr:from>
    <xdr:to>
      <xdr:col>24</xdr:col>
      <xdr:colOff>75960</xdr:colOff>
      <xdr:row>37</xdr:row>
      <xdr:rowOff>138600</xdr:rowOff>
    </xdr:to>
    <xdr:sp>
      <xdr:nvSpPr>
        <xdr:cNvPr id="520" name="CustomShape 1"/>
        <xdr:cNvSpPr/>
      </xdr:nvSpPr>
      <xdr:spPr>
        <a:xfrm>
          <a:off x="5461560" y="6381000"/>
          <a:ext cx="13104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98280</xdr:colOff>
      <xdr:row>38</xdr:row>
      <xdr:rowOff>85680</xdr:rowOff>
    </xdr:from>
    <xdr:to>
      <xdr:col>19</xdr:col>
      <xdr:colOff>187200</xdr:colOff>
      <xdr:row>38</xdr:row>
      <xdr:rowOff>126720</xdr:rowOff>
    </xdr:to>
    <xdr:sp>
      <xdr:nvSpPr>
        <xdr:cNvPr id="521" name="Line 1"/>
        <xdr:cNvSpPr/>
      </xdr:nvSpPr>
      <xdr:spPr>
        <a:xfrm>
          <a:off x="3546000" y="6600600"/>
          <a:ext cx="1008720" cy="410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136440</xdr:colOff>
      <xdr:row>37</xdr:row>
      <xdr:rowOff>720</xdr:rowOff>
    </xdr:from>
    <xdr:to>
      <xdr:col>20</xdr:col>
      <xdr:colOff>37800</xdr:colOff>
      <xdr:row>37</xdr:row>
      <xdr:rowOff>101880</xdr:rowOff>
    </xdr:to>
    <xdr:sp>
      <xdr:nvSpPr>
        <xdr:cNvPr id="522" name="CustomShape 1"/>
        <xdr:cNvSpPr/>
      </xdr:nvSpPr>
      <xdr:spPr>
        <a:xfrm>
          <a:off x="4503960" y="6344280"/>
          <a:ext cx="13104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6480</xdr:colOff>
      <xdr:row>35</xdr:row>
      <xdr:rowOff>133200</xdr:rowOff>
    </xdr:from>
    <xdr:to>
      <xdr:col>21</xdr:col>
      <xdr:colOff>52920</xdr:colOff>
      <xdr:row>37</xdr:row>
      <xdr:rowOff>7920</xdr:rowOff>
    </xdr:to>
    <xdr:sp>
      <xdr:nvSpPr>
        <xdr:cNvPr id="523" name="CustomShape 1"/>
        <xdr:cNvSpPr/>
      </xdr:nvSpPr>
      <xdr:spPr>
        <a:xfrm>
          <a:off x="4143960" y="613368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24.6</a:t>
          </a:r>
          <a:endParaRPr b="0" lang="en-US" sz="1000" spc="-1" strike="noStrike">
            <a:latin typeface="Times New Roman"/>
          </a:endParaRPr>
        </a:p>
      </xdr:txBody>
    </xdr:sp>
    <xdr:clientData/>
  </xdr:twoCellAnchor>
  <xdr:twoCellAnchor editAs="twoCell">
    <xdr:from>
      <xdr:col>11</xdr:col>
      <xdr:colOff>9360</xdr:colOff>
      <xdr:row>38</xdr:row>
      <xdr:rowOff>85680</xdr:rowOff>
    </xdr:from>
    <xdr:to>
      <xdr:col>15</xdr:col>
      <xdr:colOff>98280</xdr:colOff>
      <xdr:row>39</xdr:row>
      <xdr:rowOff>65160</xdr:rowOff>
    </xdr:to>
    <xdr:sp>
      <xdr:nvSpPr>
        <xdr:cNvPr id="524" name="Line 1"/>
        <xdr:cNvSpPr/>
      </xdr:nvSpPr>
      <xdr:spPr>
        <a:xfrm flipV="1">
          <a:off x="2537640" y="6600600"/>
          <a:ext cx="1008360" cy="1508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47520</xdr:colOff>
      <xdr:row>36</xdr:row>
      <xdr:rowOff>154080</xdr:rowOff>
    </xdr:from>
    <xdr:to>
      <xdr:col>15</xdr:col>
      <xdr:colOff>148680</xdr:colOff>
      <xdr:row>37</xdr:row>
      <xdr:rowOff>83880</xdr:rowOff>
    </xdr:to>
    <xdr:sp>
      <xdr:nvSpPr>
        <xdr:cNvPr id="525" name="CustomShape 1"/>
        <xdr:cNvSpPr/>
      </xdr:nvSpPr>
      <xdr:spPr>
        <a:xfrm>
          <a:off x="3495240" y="63262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117360</xdr:colOff>
      <xdr:row>35</xdr:row>
      <xdr:rowOff>114840</xdr:rowOff>
    </xdr:from>
    <xdr:to>
      <xdr:col>16</xdr:col>
      <xdr:colOff>189360</xdr:colOff>
      <xdr:row>36</xdr:row>
      <xdr:rowOff>160920</xdr:rowOff>
    </xdr:to>
    <xdr:sp>
      <xdr:nvSpPr>
        <xdr:cNvPr id="526" name="CustomShape 1"/>
        <xdr:cNvSpPr/>
      </xdr:nvSpPr>
      <xdr:spPr>
        <a:xfrm>
          <a:off x="3105360" y="61153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24.2</a:t>
          </a:r>
          <a:endParaRPr b="0" lang="en-US" sz="1000" spc="-1" strike="noStrike">
            <a:latin typeface="Times New Roman"/>
          </a:endParaRPr>
        </a:p>
      </xdr:txBody>
    </xdr:sp>
    <xdr:clientData/>
  </xdr:twoCellAnchor>
  <xdr:twoCellAnchor editAs="twoCell">
    <xdr:from>
      <xdr:col>6</xdr:col>
      <xdr:colOff>120600</xdr:colOff>
      <xdr:row>38</xdr:row>
      <xdr:rowOff>149760</xdr:rowOff>
    </xdr:from>
    <xdr:to>
      <xdr:col>11</xdr:col>
      <xdr:colOff>9360</xdr:colOff>
      <xdr:row>39</xdr:row>
      <xdr:rowOff>65160</xdr:rowOff>
    </xdr:to>
    <xdr:sp>
      <xdr:nvSpPr>
        <xdr:cNvPr id="527" name="Line 1"/>
        <xdr:cNvSpPr/>
      </xdr:nvSpPr>
      <xdr:spPr>
        <a:xfrm>
          <a:off x="1499760" y="6664680"/>
          <a:ext cx="1037880" cy="867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158760</xdr:colOff>
      <xdr:row>36</xdr:row>
      <xdr:rowOff>126360</xdr:rowOff>
    </xdr:from>
    <xdr:to>
      <xdr:col>11</xdr:col>
      <xdr:colOff>60120</xdr:colOff>
      <xdr:row>37</xdr:row>
      <xdr:rowOff>56160</xdr:rowOff>
    </xdr:to>
    <xdr:sp>
      <xdr:nvSpPr>
        <xdr:cNvPr id="528" name="CustomShape 1"/>
        <xdr:cNvSpPr/>
      </xdr:nvSpPr>
      <xdr:spPr>
        <a:xfrm>
          <a:off x="2457360" y="6298560"/>
          <a:ext cx="13104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28440</xdr:colOff>
      <xdr:row>35</xdr:row>
      <xdr:rowOff>87480</xdr:rowOff>
    </xdr:from>
    <xdr:to>
      <xdr:col>12</xdr:col>
      <xdr:colOff>100440</xdr:colOff>
      <xdr:row>36</xdr:row>
      <xdr:rowOff>133560</xdr:rowOff>
    </xdr:to>
    <xdr:sp>
      <xdr:nvSpPr>
        <xdr:cNvPr id="529" name="CustomShape 1"/>
        <xdr:cNvSpPr/>
      </xdr:nvSpPr>
      <xdr:spPr>
        <a:xfrm>
          <a:off x="2097000" y="60879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23.6</a:t>
          </a:r>
          <a:endParaRPr b="0" lang="en-US" sz="1000" spc="-1" strike="noStrike">
            <a:latin typeface="Times New Roman"/>
          </a:endParaRPr>
        </a:p>
      </xdr:txBody>
    </xdr:sp>
    <xdr:clientData/>
  </xdr:twoCellAnchor>
  <xdr:twoCellAnchor editAs="twoCell">
    <xdr:from>
      <xdr:col>6</xdr:col>
      <xdr:colOff>69840</xdr:colOff>
      <xdr:row>36</xdr:row>
      <xdr:rowOff>108360</xdr:rowOff>
    </xdr:from>
    <xdr:to>
      <xdr:col>6</xdr:col>
      <xdr:colOff>171000</xdr:colOff>
      <xdr:row>37</xdr:row>
      <xdr:rowOff>38160</xdr:rowOff>
    </xdr:to>
    <xdr:sp>
      <xdr:nvSpPr>
        <xdr:cNvPr id="530" name="CustomShape 1"/>
        <xdr:cNvSpPr/>
      </xdr:nvSpPr>
      <xdr:spPr>
        <a:xfrm>
          <a:off x="1449000" y="62805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139680</xdr:colOff>
      <xdr:row>35</xdr:row>
      <xdr:rowOff>69120</xdr:rowOff>
    </xdr:from>
    <xdr:to>
      <xdr:col>7</xdr:col>
      <xdr:colOff>212040</xdr:colOff>
      <xdr:row>36</xdr:row>
      <xdr:rowOff>115200</xdr:rowOff>
    </xdr:to>
    <xdr:sp>
      <xdr:nvSpPr>
        <xdr:cNvPr id="531" name="CustomShape 1"/>
        <xdr:cNvSpPr/>
      </xdr:nvSpPr>
      <xdr:spPr>
        <a:xfrm>
          <a:off x="1059120" y="60696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23.2</a:t>
          </a:r>
          <a:endParaRPr b="0" lang="en-US" sz="1000" spc="-1" strike="noStrike">
            <a:latin typeface="Times New Roman"/>
          </a:endParaRPr>
        </a:p>
      </xdr:txBody>
    </xdr:sp>
    <xdr:clientData/>
  </xdr:twoCellAnchor>
  <xdr:twoCellAnchor editAs="twoCell">
    <xdr:from>
      <xdr:col>23</xdr:col>
      <xdr:colOff>9360</xdr:colOff>
      <xdr:row>44</xdr:row>
      <xdr:rowOff>30600</xdr:rowOff>
    </xdr:from>
    <xdr:to>
      <xdr:col>26</xdr:col>
      <xdr:colOff>81720</xdr:colOff>
      <xdr:row>45</xdr:row>
      <xdr:rowOff>77040</xdr:rowOff>
    </xdr:to>
    <xdr:sp>
      <xdr:nvSpPr>
        <xdr:cNvPr id="532" name="CustomShape 1"/>
        <xdr:cNvSpPr/>
      </xdr:nvSpPr>
      <xdr:spPr>
        <a:xfrm>
          <a:off x="529632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171360</xdr:colOff>
      <xdr:row>44</xdr:row>
      <xdr:rowOff>30600</xdr:rowOff>
    </xdr:from>
    <xdr:to>
      <xdr:col>22</xdr:col>
      <xdr:colOff>13680</xdr:colOff>
      <xdr:row>45</xdr:row>
      <xdr:rowOff>77040</xdr:rowOff>
    </xdr:to>
    <xdr:sp>
      <xdr:nvSpPr>
        <xdr:cNvPr id="533" name="CustomShape 1"/>
        <xdr:cNvSpPr/>
      </xdr:nvSpPr>
      <xdr:spPr>
        <a:xfrm>
          <a:off x="430884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82440</xdr:colOff>
      <xdr:row>44</xdr:row>
      <xdr:rowOff>30600</xdr:rowOff>
    </xdr:from>
    <xdr:to>
      <xdr:col>17</xdr:col>
      <xdr:colOff>154800</xdr:colOff>
      <xdr:row>45</xdr:row>
      <xdr:rowOff>77040</xdr:rowOff>
    </xdr:to>
    <xdr:sp>
      <xdr:nvSpPr>
        <xdr:cNvPr id="534" name="CustomShape 1"/>
        <xdr:cNvSpPr/>
      </xdr:nvSpPr>
      <xdr:spPr>
        <a:xfrm>
          <a:off x="330048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193680</xdr:colOff>
      <xdr:row>44</xdr:row>
      <xdr:rowOff>30600</xdr:rowOff>
    </xdr:from>
    <xdr:to>
      <xdr:col>13</xdr:col>
      <xdr:colOff>36000</xdr:colOff>
      <xdr:row>45</xdr:row>
      <xdr:rowOff>77040</xdr:rowOff>
    </xdr:to>
    <xdr:sp>
      <xdr:nvSpPr>
        <xdr:cNvPr id="535" name="CustomShape 1"/>
        <xdr:cNvSpPr/>
      </xdr:nvSpPr>
      <xdr:spPr>
        <a:xfrm>
          <a:off x="226224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5</xdr:col>
      <xdr:colOff>104760</xdr:colOff>
      <xdr:row>44</xdr:row>
      <xdr:rowOff>30600</xdr:rowOff>
    </xdr:from>
    <xdr:to>
      <xdr:col>8</xdr:col>
      <xdr:colOff>176760</xdr:colOff>
      <xdr:row>45</xdr:row>
      <xdr:rowOff>77040</xdr:rowOff>
    </xdr:to>
    <xdr:sp>
      <xdr:nvSpPr>
        <xdr:cNvPr id="536" name="CustomShape 1"/>
        <xdr:cNvSpPr/>
      </xdr:nvSpPr>
      <xdr:spPr>
        <a:xfrm>
          <a:off x="125388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23</xdr:col>
      <xdr:colOff>174600</xdr:colOff>
      <xdr:row>38</xdr:row>
      <xdr:rowOff>126360</xdr:rowOff>
    </xdr:from>
    <xdr:to>
      <xdr:col>24</xdr:col>
      <xdr:colOff>75960</xdr:colOff>
      <xdr:row>39</xdr:row>
      <xdr:rowOff>56160</xdr:rowOff>
    </xdr:to>
    <xdr:sp>
      <xdr:nvSpPr>
        <xdr:cNvPr id="537" name="CustomShape 1"/>
        <xdr:cNvSpPr/>
      </xdr:nvSpPr>
      <xdr:spPr>
        <a:xfrm>
          <a:off x="5461560" y="6641280"/>
          <a:ext cx="13104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114480</xdr:colOff>
      <xdr:row>38</xdr:row>
      <xdr:rowOff>119160</xdr:rowOff>
    </xdr:from>
    <xdr:to>
      <xdr:col>27</xdr:col>
      <xdr:colOff>186480</xdr:colOff>
      <xdr:row>39</xdr:row>
      <xdr:rowOff>165600</xdr:rowOff>
    </xdr:to>
    <xdr:sp>
      <xdr:nvSpPr>
        <xdr:cNvPr id="538" name="CustomShape 1"/>
        <xdr:cNvSpPr/>
      </xdr:nvSpPr>
      <xdr:spPr>
        <a:xfrm>
          <a:off x="5631120" y="6634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31.1</a:t>
          </a:r>
          <a:endParaRPr b="0" lang="en-US" sz="1000" spc="-1" strike="noStrike">
            <a:latin typeface="Times New Roman"/>
          </a:endParaRPr>
        </a:p>
      </xdr:txBody>
    </xdr:sp>
    <xdr:clientData/>
  </xdr:twoCellAnchor>
  <xdr:twoCellAnchor editAs="twoCell">
    <xdr:from>
      <xdr:col>19</xdr:col>
      <xdr:colOff>136440</xdr:colOff>
      <xdr:row>38</xdr:row>
      <xdr:rowOff>76320</xdr:rowOff>
    </xdr:from>
    <xdr:to>
      <xdr:col>20</xdr:col>
      <xdr:colOff>37800</xdr:colOff>
      <xdr:row>39</xdr:row>
      <xdr:rowOff>6120</xdr:rowOff>
    </xdr:to>
    <xdr:sp>
      <xdr:nvSpPr>
        <xdr:cNvPr id="539" name="CustomShape 1"/>
        <xdr:cNvSpPr/>
      </xdr:nvSpPr>
      <xdr:spPr>
        <a:xfrm>
          <a:off x="4503960" y="6591240"/>
          <a:ext cx="13104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6480</xdr:colOff>
      <xdr:row>39</xdr:row>
      <xdr:rowOff>11880</xdr:rowOff>
    </xdr:from>
    <xdr:to>
      <xdr:col>21</xdr:col>
      <xdr:colOff>52920</xdr:colOff>
      <xdr:row>40</xdr:row>
      <xdr:rowOff>57960</xdr:rowOff>
    </xdr:to>
    <xdr:sp>
      <xdr:nvSpPr>
        <xdr:cNvPr id="540" name="CustomShape 1"/>
        <xdr:cNvSpPr/>
      </xdr:nvSpPr>
      <xdr:spPr>
        <a:xfrm>
          <a:off x="4143960" y="669816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30.0</a:t>
          </a:r>
          <a:endParaRPr b="0" lang="en-US" sz="1000" spc="-1" strike="noStrike">
            <a:latin typeface="Times New Roman"/>
          </a:endParaRPr>
        </a:p>
      </xdr:txBody>
    </xdr:sp>
    <xdr:clientData/>
  </xdr:twoCellAnchor>
  <xdr:twoCellAnchor editAs="twoCell">
    <xdr:from>
      <xdr:col>15</xdr:col>
      <xdr:colOff>47520</xdr:colOff>
      <xdr:row>38</xdr:row>
      <xdr:rowOff>34920</xdr:rowOff>
    </xdr:from>
    <xdr:to>
      <xdr:col>15</xdr:col>
      <xdr:colOff>148680</xdr:colOff>
      <xdr:row>38</xdr:row>
      <xdr:rowOff>136080</xdr:rowOff>
    </xdr:to>
    <xdr:sp>
      <xdr:nvSpPr>
        <xdr:cNvPr id="541" name="CustomShape 1"/>
        <xdr:cNvSpPr/>
      </xdr:nvSpPr>
      <xdr:spPr>
        <a:xfrm>
          <a:off x="3495240" y="6549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117360</xdr:colOff>
      <xdr:row>38</xdr:row>
      <xdr:rowOff>141840</xdr:rowOff>
    </xdr:from>
    <xdr:to>
      <xdr:col>16</xdr:col>
      <xdr:colOff>189360</xdr:colOff>
      <xdr:row>40</xdr:row>
      <xdr:rowOff>16560</xdr:rowOff>
    </xdr:to>
    <xdr:sp>
      <xdr:nvSpPr>
        <xdr:cNvPr id="542" name="CustomShape 1"/>
        <xdr:cNvSpPr/>
      </xdr:nvSpPr>
      <xdr:spPr>
        <a:xfrm>
          <a:off x="3105360" y="66567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29.1</a:t>
          </a:r>
          <a:endParaRPr b="0" lang="en-US" sz="1000" spc="-1" strike="noStrike">
            <a:latin typeface="Times New Roman"/>
          </a:endParaRPr>
        </a:p>
      </xdr:txBody>
    </xdr:sp>
    <xdr:clientData/>
  </xdr:twoCellAnchor>
  <xdr:twoCellAnchor editAs="twoCell">
    <xdr:from>
      <xdr:col>10</xdr:col>
      <xdr:colOff>158760</xdr:colOff>
      <xdr:row>39</xdr:row>
      <xdr:rowOff>14400</xdr:rowOff>
    </xdr:from>
    <xdr:to>
      <xdr:col>11</xdr:col>
      <xdr:colOff>60120</xdr:colOff>
      <xdr:row>39</xdr:row>
      <xdr:rowOff>115560</xdr:rowOff>
    </xdr:to>
    <xdr:sp>
      <xdr:nvSpPr>
        <xdr:cNvPr id="543" name="CustomShape 1"/>
        <xdr:cNvSpPr/>
      </xdr:nvSpPr>
      <xdr:spPr>
        <a:xfrm>
          <a:off x="2457360" y="6700680"/>
          <a:ext cx="13104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28440</xdr:colOff>
      <xdr:row>39</xdr:row>
      <xdr:rowOff>121320</xdr:rowOff>
    </xdr:from>
    <xdr:to>
      <xdr:col>12</xdr:col>
      <xdr:colOff>100440</xdr:colOff>
      <xdr:row>40</xdr:row>
      <xdr:rowOff>167400</xdr:rowOff>
    </xdr:to>
    <xdr:sp>
      <xdr:nvSpPr>
        <xdr:cNvPr id="544" name="CustomShape 1"/>
        <xdr:cNvSpPr/>
      </xdr:nvSpPr>
      <xdr:spPr>
        <a:xfrm>
          <a:off x="2097000" y="68076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32.4</a:t>
          </a:r>
          <a:endParaRPr b="0" lang="en-US" sz="1000" spc="-1" strike="noStrike">
            <a:latin typeface="Times New Roman"/>
          </a:endParaRPr>
        </a:p>
      </xdr:txBody>
    </xdr:sp>
    <xdr:clientData/>
  </xdr:twoCellAnchor>
  <xdr:twoCellAnchor editAs="twoCell">
    <xdr:from>
      <xdr:col>6</xdr:col>
      <xdr:colOff>69840</xdr:colOff>
      <xdr:row>38</xdr:row>
      <xdr:rowOff>99000</xdr:rowOff>
    </xdr:from>
    <xdr:to>
      <xdr:col>6</xdr:col>
      <xdr:colOff>171000</xdr:colOff>
      <xdr:row>39</xdr:row>
      <xdr:rowOff>28800</xdr:rowOff>
    </xdr:to>
    <xdr:sp>
      <xdr:nvSpPr>
        <xdr:cNvPr id="545" name="CustomShape 1"/>
        <xdr:cNvSpPr/>
      </xdr:nvSpPr>
      <xdr:spPr>
        <a:xfrm>
          <a:off x="1449000" y="66139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139680</xdr:colOff>
      <xdr:row>39</xdr:row>
      <xdr:rowOff>34560</xdr:rowOff>
    </xdr:from>
    <xdr:to>
      <xdr:col>7</xdr:col>
      <xdr:colOff>212040</xdr:colOff>
      <xdr:row>40</xdr:row>
      <xdr:rowOff>80640</xdr:rowOff>
    </xdr:to>
    <xdr:sp>
      <xdr:nvSpPr>
        <xdr:cNvPr id="546" name="CustomShape 1"/>
        <xdr:cNvSpPr/>
      </xdr:nvSpPr>
      <xdr:spPr>
        <a:xfrm>
          <a:off x="1059120" y="67208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30.5</a:t>
          </a:r>
          <a:endParaRPr b="0" lang="en-US" sz="1000" spc="-1" strike="noStrike">
            <a:latin typeface="Times New Roman"/>
          </a:endParaRPr>
        </a:p>
      </xdr:txBody>
    </xdr:sp>
    <xdr:clientData/>
  </xdr:twoCellAnchor>
  <xdr:twoCellAnchor editAs="twoCell">
    <xdr:from>
      <xdr:col>62</xdr:col>
      <xdr:colOff>44280</xdr:colOff>
      <xdr:row>7</xdr:row>
      <xdr:rowOff>69840</xdr:rowOff>
    </xdr:from>
    <xdr:to>
      <xdr:col>85</xdr:col>
      <xdr:colOff>66240</xdr:colOff>
      <xdr:row>9</xdr:row>
      <xdr:rowOff>43920</xdr:rowOff>
    </xdr:to>
    <xdr:sp>
      <xdr:nvSpPr>
        <xdr:cNvPr id="547" name="CustomShape 1"/>
        <xdr:cNvSpPr/>
      </xdr:nvSpPr>
      <xdr:spPr>
        <a:xfrm>
          <a:off x="14295960" y="1269720"/>
          <a:ext cx="5308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物件費</a:t>
          </a:r>
          <a:endParaRPr b="0" lang="en-US" sz="1600" spc="-1" strike="noStrike">
            <a:latin typeface="Times New Roman"/>
          </a:endParaRPr>
        </a:p>
      </xdr:txBody>
    </xdr:sp>
    <xdr:clientData/>
  </xdr:twoCellAnchor>
  <xdr:twoCellAnchor editAs="twoCell">
    <xdr:from>
      <xdr:col>85</xdr:col>
      <xdr:colOff>79200</xdr:colOff>
      <xdr:row>7</xdr:row>
      <xdr:rowOff>133200</xdr:rowOff>
    </xdr:from>
    <xdr:to>
      <xdr:col>93</xdr:col>
      <xdr:colOff>2520</xdr:colOff>
      <xdr:row>9</xdr:row>
      <xdr:rowOff>43920</xdr:rowOff>
    </xdr:to>
    <xdr:sp>
      <xdr:nvSpPr>
        <xdr:cNvPr id="548" name="CustomShape 1"/>
        <xdr:cNvSpPr/>
      </xdr:nvSpPr>
      <xdr:spPr>
        <a:xfrm>
          <a:off x="19617840" y="1333080"/>
          <a:ext cx="176256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85</xdr:col>
      <xdr:colOff>79200</xdr:colOff>
      <xdr:row>8</xdr:row>
      <xdr:rowOff>152280</xdr:rowOff>
    </xdr:from>
    <xdr:to>
      <xdr:col>93</xdr:col>
      <xdr:colOff>2520</xdr:colOff>
      <xdr:row>10</xdr:row>
      <xdr:rowOff>63000</xdr:rowOff>
    </xdr:to>
    <xdr:sp>
      <xdr:nvSpPr>
        <xdr:cNvPr id="549" name="CustomShape 1"/>
        <xdr:cNvSpPr/>
      </xdr:nvSpPr>
      <xdr:spPr>
        <a:xfrm>
          <a:off x="19617840" y="1523880"/>
          <a:ext cx="176256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13/167</a:t>
          </a:r>
          <a:endParaRPr b="0" lang="en-US" sz="1200" spc="-1" strike="noStrike">
            <a:latin typeface="Times New Roman"/>
          </a:endParaRPr>
        </a:p>
      </xdr:txBody>
    </xdr:sp>
    <xdr:clientData/>
  </xdr:twoCellAnchor>
  <xdr:twoCellAnchor editAs="twoCell">
    <xdr:from>
      <xdr:col>93</xdr:col>
      <xdr:colOff>168120</xdr:colOff>
      <xdr:row>7</xdr:row>
      <xdr:rowOff>133200</xdr:rowOff>
    </xdr:from>
    <xdr:to>
      <xdr:col>100</xdr:col>
      <xdr:colOff>164520</xdr:colOff>
      <xdr:row>9</xdr:row>
      <xdr:rowOff>43920</xdr:rowOff>
    </xdr:to>
    <xdr:sp>
      <xdr:nvSpPr>
        <xdr:cNvPr id="550" name="CustomShape 1"/>
        <xdr:cNvSpPr/>
      </xdr:nvSpPr>
      <xdr:spPr>
        <a:xfrm>
          <a:off x="21546000" y="1333080"/>
          <a:ext cx="160524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93</xdr:col>
      <xdr:colOff>168120</xdr:colOff>
      <xdr:row>8</xdr:row>
      <xdr:rowOff>152280</xdr:rowOff>
    </xdr:from>
    <xdr:to>
      <xdr:col>100</xdr:col>
      <xdr:colOff>164520</xdr:colOff>
      <xdr:row>10</xdr:row>
      <xdr:rowOff>63000</xdr:rowOff>
    </xdr:to>
    <xdr:sp>
      <xdr:nvSpPr>
        <xdr:cNvPr id="551" name="CustomShape 1"/>
        <xdr:cNvSpPr/>
      </xdr:nvSpPr>
      <xdr:spPr>
        <a:xfrm>
          <a:off x="21546000" y="1523880"/>
          <a:ext cx="16052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14.3</a:t>
          </a:r>
          <a:endParaRPr b="0" lang="en-US" sz="1200" spc="-1" strike="noStrike">
            <a:latin typeface="Times New Roman"/>
          </a:endParaRPr>
        </a:p>
      </xdr:txBody>
    </xdr:sp>
    <xdr:clientData/>
  </xdr:twoCellAnchor>
  <xdr:twoCellAnchor editAs="twoCell">
    <xdr:from>
      <xdr:col>101</xdr:col>
      <xdr:colOff>181080</xdr:colOff>
      <xdr:row>7</xdr:row>
      <xdr:rowOff>133200</xdr:rowOff>
    </xdr:from>
    <xdr:to>
      <xdr:col>109</xdr:col>
      <xdr:colOff>104400</xdr:colOff>
      <xdr:row>9</xdr:row>
      <xdr:rowOff>43920</xdr:rowOff>
    </xdr:to>
    <xdr:sp>
      <xdr:nvSpPr>
        <xdr:cNvPr id="552" name="CustomShape 1"/>
        <xdr:cNvSpPr/>
      </xdr:nvSpPr>
      <xdr:spPr>
        <a:xfrm>
          <a:off x="23397840" y="1333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101</xdr:col>
      <xdr:colOff>181080</xdr:colOff>
      <xdr:row>8</xdr:row>
      <xdr:rowOff>152280</xdr:rowOff>
    </xdr:from>
    <xdr:to>
      <xdr:col>109</xdr:col>
      <xdr:colOff>104400</xdr:colOff>
      <xdr:row>10</xdr:row>
      <xdr:rowOff>63000</xdr:rowOff>
    </xdr:to>
    <xdr:sp>
      <xdr:nvSpPr>
        <xdr:cNvPr id="553" name="CustomShape 1"/>
        <xdr:cNvSpPr/>
      </xdr:nvSpPr>
      <xdr:spPr>
        <a:xfrm>
          <a:off x="23397840" y="1523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14.0</a:t>
          </a:r>
          <a:endParaRPr b="0" lang="en-US" sz="1200" spc="-1" strike="noStrike">
            <a:latin typeface="Times New Roman"/>
          </a:endParaRPr>
        </a:p>
      </xdr:txBody>
    </xdr:sp>
    <xdr:clientData/>
  </xdr:twoCellAnchor>
  <xdr:twoCellAnchor editAs="twoCell">
    <xdr:from>
      <xdr:col>62</xdr:col>
      <xdr:colOff>44280</xdr:colOff>
      <xdr:row>10</xdr:row>
      <xdr:rowOff>127080</xdr:rowOff>
    </xdr:from>
    <xdr:to>
      <xdr:col>85</xdr:col>
      <xdr:colOff>66240</xdr:colOff>
      <xdr:row>24</xdr:row>
      <xdr:rowOff>12600</xdr:rowOff>
    </xdr:to>
    <xdr:sp>
      <xdr:nvSpPr>
        <xdr:cNvPr id="554" name="CustomShape 1"/>
        <xdr:cNvSpPr/>
      </xdr:nvSpPr>
      <xdr:spPr>
        <a:xfrm>
          <a:off x="14295960" y="1841400"/>
          <a:ext cx="5308920" cy="228600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196920</xdr:colOff>
      <xdr:row>10</xdr:row>
      <xdr:rowOff>127080</xdr:rowOff>
    </xdr:from>
    <xdr:to>
      <xdr:col>113</xdr:col>
      <xdr:colOff>129960</xdr:colOff>
      <xdr:row>24</xdr:row>
      <xdr:rowOff>12600</xdr:rowOff>
    </xdr:to>
    <xdr:sp>
      <xdr:nvSpPr>
        <xdr:cNvPr id="555" name="CustomShape 1"/>
        <xdr:cNvSpPr/>
      </xdr:nvSpPr>
      <xdr:spPr>
        <a:xfrm>
          <a:off x="19965600" y="1841400"/>
          <a:ext cx="6139440" cy="22860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87</xdr:col>
      <xdr:colOff>60480</xdr:colOff>
      <xdr:row>10</xdr:row>
      <xdr:rowOff>127080</xdr:rowOff>
    </xdr:from>
    <xdr:to>
      <xdr:col>106</xdr:col>
      <xdr:colOff>69480</xdr:colOff>
      <xdr:row>12</xdr:row>
      <xdr:rowOff>37800</xdr:rowOff>
    </xdr:to>
    <xdr:sp>
      <xdr:nvSpPr>
        <xdr:cNvPr id="556" name="CustomShape 1"/>
        <xdr:cNvSpPr/>
      </xdr:nvSpPr>
      <xdr:spPr>
        <a:xfrm>
          <a:off x="20058840" y="1841400"/>
          <a:ext cx="43765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物件費の分析欄</a:t>
          </a:r>
          <a:endParaRPr b="0" lang="en-US" sz="1100" spc="-1" strike="noStrike">
            <a:latin typeface="Times New Roman"/>
          </a:endParaRPr>
        </a:p>
      </xdr:txBody>
    </xdr:sp>
    <xdr:clientData/>
  </xdr:twoCellAnchor>
  <xdr:twoCellAnchor editAs="twoCell">
    <xdr:from>
      <xdr:col>87</xdr:col>
      <xdr:colOff>98280</xdr:colOff>
      <xdr:row>12</xdr:row>
      <xdr:rowOff>101520</xdr:rowOff>
    </xdr:from>
    <xdr:to>
      <xdr:col>112</xdr:col>
      <xdr:colOff>177120</xdr:colOff>
      <xdr:row>23</xdr:row>
      <xdr:rowOff>120240</xdr:rowOff>
    </xdr:to>
    <xdr:sp>
      <xdr:nvSpPr>
        <xdr:cNvPr id="557" name="CustomShape 1"/>
        <xdr:cNvSpPr/>
      </xdr:nvSpPr>
      <xdr:spPr>
        <a:xfrm>
          <a:off x="20096640" y="2158920"/>
          <a:ext cx="5825880" cy="190440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保有する公共施設数が少ないこともあり、類似団体平を</a:t>
          </a:r>
          <a:r>
            <a:rPr b="0" lang="en-US" sz="1400" spc="-1" strike="noStrike">
              <a:solidFill>
                <a:srgbClr val="ff0000"/>
              </a:solidFill>
              <a:latin typeface="Calibri"/>
            </a:rPr>
            <a:t>4.2</a:t>
          </a:r>
          <a:r>
            <a:rPr b="0" lang="en-US" sz="1400" spc="-1" strike="noStrike">
              <a:solidFill>
                <a:srgbClr val="000000"/>
              </a:solidFill>
              <a:latin typeface="Calibri"/>
            </a:rPr>
            <a:t>ポイント下回っているが、今後は施設の経年劣化等に伴う経費の増加も見込まれることから、公共施設総合管理計画の着実な推進を図るとともに、事務事業の効率化や内部管理に係る経費削減等に努めていく。</a:t>
          </a:r>
          <a:endParaRPr b="0" lang="en-US" sz="1400" spc="-1" strike="noStrike">
            <a:latin typeface="Times New Roman"/>
          </a:endParaRPr>
        </a:p>
      </xdr:txBody>
    </xdr:sp>
    <xdr:clientData/>
  </xdr:twoCellAnchor>
  <xdr:twoCellAnchor editAs="twoCell">
    <xdr:from>
      <xdr:col>61</xdr:col>
      <xdr:colOff>218520</xdr:colOff>
      <xdr:row>9</xdr:row>
      <xdr:rowOff>108000</xdr:rowOff>
    </xdr:from>
    <xdr:to>
      <xdr:col>63</xdr:col>
      <xdr:colOff>92160</xdr:colOff>
      <xdr:row>10</xdr:row>
      <xdr:rowOff>128520</xdr:rowOff>
    </xdr:to>
    <xdr:sp>
      <xdr:nvSpPr>
        <xdr:cNvPr id="558" name="CustomShape 1"/>
        <xdr:cNvSpPr/>
      </xdr:nvSpPr>
      <xdr:spPr>
        <a:xfrm>
          <a:off x="14240520" y="165096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62</xdr:col>
      <xdr:colOff>44280</xdr:colOff>
      <xdr:row>24</xdr:row>
      <xdr:rowOff>12600</xdr:rowOff>
    </xdr:from>
    <xdr:to>
      <xdr:col>85</xdr:col>
      <xdr:colOff>66600</xdr:colOff>
      <xdr:row>24</xdr:row>
      <xdr:rowOff>12600</xdr:rowOff>
    </xdr:to>
    <xdr:sp>
      <xdr:nvSpPr>
        <xdr:cNvPr id="559" name="Line 1"/>
        <xdr:cNvSpPr/>
      </xdr:nvSpPr>
      <xdr:spPr>
        <a:xfrm>
          <a:off x="14295960" y="4127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23</xdr:row>
      <xdr:rowOff>62280</xdr:rowOff>
    </xdr:from>
    <xdr:to>
      <xdr:col>61</xdr:col>
      <xdr:colOff>184320</xdr:colOff>
      <xdr:row>24</xdr:row>
      <xdr:rowOff>108360</xdr:rowOff>
    </xdr:to>
    <xdr:sp>
      <xdr:nvSpPr>
        <xdr:cNvPr id="560" name="CustomShape 1"/>
        <xdr:cNvSpPr/>
      </xdr:nvSpPr>
      <xdr:spPr>
        <a:xfrm>
          <a:off x="13698720" y="40053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a:t>
          </a:r>
          <a:endParaRPr b="0" lang="en-US" sz="1000" spc="-1" strike="noStrike">
            <a:latin typeface="Times New Roman"/>
          </a:endParaRPr>
        </a:p>
      </xdr:txBody>
    </xdr:sp>
    <xdr:clientData/>
  </xdr:twoCellAnchor>
  <xdr:twoCellAnchor editAs="twoCell">
    <xdr:from>
      <xdr:col>62</xdr:col>
      <xdr:colOff>44280</xdr:colOff>
      <xdr:row>21</xdr:row>
      <xdr:rowOff>69840</xdr:rowOff>
    </xdr:from>
    <xdr:to>
      <xdr:col>85</xdr:col>
      <xdr:colOff>66600</xdr:colOff>
      <xdr:row>21</xdr:row>
      <xdr:rowOff>69840</xdr:rowOff>
    </xdr:to>
    <xdr:sp>
      <xdr:nvSpPr>
        <xdr:cNvPr id="561" name="Line 1"/>
        <xdr:cNvSpPr/>
      </xdr:nvSpPr>
      <xdr:spPr>
        <a:xfrm>
          <a:off x="14295960" y="36702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20</xdr:row>
      <xdr:rowOff>119520</xdr:rowOff>
    </xdr:from>
    <xdr:to>
      <xdr:col>61</xdr:col>
      <xdr:colOff>184320</xdr:colOff>
      <xdr:row>21</xdr:row>
      <xdr:rowOff>165960</xdr:rowOff>
    </xdr:to>
    <xdr:sp>
      <xdr:nvSpPr>
        <xdr:cNvPr id="562" name="CustomShape 1"/>
        <xdr:cNvSpPr/>
      </xdr:nvSpPr>
      <xdr:spPr>
        <a:xfrm>
          <a:off x="13698720" y="35485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a:t>
          </a:r>
          <a:endParaRPr b="0" lang="en-US" sz="1000" spc="-1" strike="noStrike">
            <a:latin typeface="Times New Roman"/>
          </a:endParaRPr>
        </a:p>
      </xdr:txBody>
    </xdr:sp>
    <xdr:clientData/>
  </xdr:twoCellAnchor>
  <xdr:twoCellAnchor editAs="twoCell">
    <xdr:from>
      <xdr:col>62</xdr:col>
      <xdr:colOff>44280</xdr:colOff>
      <xdr:row>18</xdr:row>
      <xdr:rowOff>126720</xdr:rowOff>
    </xdr:from>
    <xdr:to>
      <xdr:col>85</xdr:col>
      <xdr:colOff>66600</xdr:colOff>
      <xdr:row>18</xdr:row>
      <xdr:rowOff>126720</xdr:rowOff>
    </xdr:to>
    <xdr:sp>
      <xdr:nvSpPr>
        <xdr:cNvPr id="563" name="Line 1"/>
        <xdr:cNvSpPr/>
      </xdr:nvSpPr>
      <xdr:spPr>
        <a:xfrm>
          <a:off x="14295960" y="32126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18</xdr:row>
      <xdr:rowOff>5400</xdr:rowOff>
    </xdr:from>
    <xdr:to>
      <xdr:col>61</xdr:col>
      <xdr:colOff>184320</xdr:colOff>
      <xdr:row>19</xdr:row>
      <xdr:rowOff>51840</xdr:rowOff>
    </xdr:to>
    <xdr:sp>
      <xdr:nvSpPr>
        <xdr:cNvPr id="564" name="CustomShape 1"/>
        <xdr:cNvSpPr/>
      </xdr:nvSpPr>
      <xdr:spPr>
        <a:xfrm>
          <a:off x="13698720" y="30913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a:t>
          </a:r>
          <a:endParaRPr b="0" lang="en-US" sz="1000" spc="-1" strike="noStrike">
            <a:latin typeface="Times New Roman"/>
          </a:endParaRPr>
        </a:p>
      </xdr:txBody>
    </xdr:sp>
    <xdr:clientData/>
  </xdr:twoCellAnchor>
  <xdr:twoCellAnchor editAs="twoCell">
    <xdr:from>
      <xdr:col>62</xdr:col>
      <xdr:colOff>44280</xdr:colOff>
      <xdr:row>16</xdr:row>
      <xdr:rowOff>12600</xdr:rowOff>
    </xdr:from>
    <xdr:to>
      <xdr:col>85</xdr:col>
      <xdr:colOff>66600</xdr:colOff>
      <xdr:row>16</xdr:row>
      <xdr:rowOff>12600</xdr:rowOff>
    </xdr:to>
    <xdr:sp>
      <xdr:nvSpPr>
        <xdr:cNvPr id="565" name="Line 1"/>
        <xdr:cNvSpPr/>
      </xdr:nvSpPr>
      <xdr:spPr>
        <a:xfrm>
          <a:off x="14295960" y="27558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15</xdr:row>
      <xdr:rowOff>62280</xdr:rowOff>
    </xdr:from>
    <xdr:to>
      <xdr:col>61</xdr:col>
      <xdr:colOff>184320</xdr:colOff>
      <xdr:row>16</xdr:row>
      <xdr:rowOff>108360</xdr:rowOff>
    </xdr:to>
    <xdr:sp>
      <xdr:nvSpPr>
        <xdr:cNvPr id="566" name="CustomShape 1"/>
        <xdr:cNvSpPr/>
      </xdr:nvSpPr>
      <xdr:spPr>
        <a:xfrm>
          <a:off x="13698720" y="26337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a:t>
          </a:r>
          <a:endParaRPr b="0" lang="en-US" sz="1000" spc="-1" strike="noStrike">
            <a:latin typeface="Times New Roman"/>
          </a:endParaRPr>
        </a:p>
      </xdr:txBody>
    </xdr:sp>
    <xdr:clientData/>
  </xdr:twoCellAnchor>
  <xdr:twoCellAnchor editAs="twoCell">
    <xdr:from>
      <xdr:col>62</xdr:col>
      <xdr:colOff>44280</xdr:colOff>
      <xdr:row>13</xdr:row>
      <xdr:rowOff>69840</xdr:rowOff>
    </xdr:from>
    <xdr:to>
      <xdr:col>85</xdr:col>
      <xdr:colOff>66600</xdr:colOff>
      <xdr:row>13</xdr:row>
      <xdr:rowOff>69840</xdr:rowOff>
    </xdr:to>
    <xdr:sp>
      <xdr:nvSpPr>
        <xdr:cNvPr id="567" name="Line 1"/>
        <xdr:cNvSpPr/>
      </xdr:nvSpPr>
      <xdr:spPr>
        <a:xfrm>
          <a:off x="14295960" y="22986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12</xdr:row>
      <xdr:rowOff>119520</xdr:rowOff>
    </xdr:from>
    <xdr:to>
      <xdr:col>61</xdr:col>
      <xdr:colOff>184320</xdr:colOff>
      <xdr:row>13</xdr:row>
      <xdr:rowOff>165960</xdr:rowOff>
    </xdr:to>
    <xdr:sp>
      <xdr:nvSpPr>
        <xdr:cNvPr id="568" name="CustomShape 1"/>
        <xdr:cNvSpPr/>
      </xdr:nvSpPr>
      <xdr:spPr>
        <a:xfrm>
          <a:off x="13698720" y="21769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62</xdr:col>
      <xdr:colOff>44280</xdr:colOff>
      <xdr:row>10</xdr:row>
      <xdr:rowOff>126720</xdr:rowOff>
    </xdr:from>
    <xdr:to>
      <xdr:col>85</xdr:col>
      <xdr:colOff>66600</xdr:colOff>
      <xdr:row>10</xdr:row>
      <xdr:rowOff>126720</xdr:rowOff>
    </xdr:to>
    <xdr:sp>
      <xdr:nvSpPr>
        <xdr:cNvPr id="569" name="Line 1"/>
        <xdr:cNvSpPr/>
      </xdr:nvSpPr>
      <xdr:spPr>
        <a:xfrm>
          <a:off x="14295960" y="18410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62</xdr:col>
      <xdr:colOff>44280</xdr:colOff>
      <xdr:row>10</xdr:row>
      <xdr:rowOff>127080</xdr:rowOff>
    </xdr:from>
    <xdr:to>
      <xdr:col>85</xdr:col>
      <xdr:colOff>66240</xdr:colOff>
      <xdr:row>24</xdr:row>
      <xdr:rowOff>12600</xdr:rowOff>
    </xdr:to>
    <xdr:sp>
      <xdr:nvSpPr>
        <xdr:cNvPr id="570" name="CustomShape 1"/>
        <xdr:cNvSpPr/>
      </xdr:nvSpPr>
      <xdr:spPr>
        <a:xfrm>
          <a:off x="14295960" y="1841400"/>
          <a:ext cx="5308920" cy="228600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82</xdr:col>
      <xdr:colOff>107640</xdr:colOff>
      <xdr:row>14</xdr:row>
      <xdr:rowOff>7920</xdr:rowOff>
    </xdr:from>
    <xdr:to>
      <xdr:col>82</xdr:col>
      <xdr:colOff>107640</xdr:colOff>
      <xdr:row>20</xdr:row>
      <xdr:rowOff>39960</xdr:rowOff>
    </xdr:to>
    <xdr:sp>
      <xdr:nvSpPr>
        <xdr:cNvPr id="571" name="Line 1"/>
        <xdr:cNvSpPr/>
      </xdr:nvSpPr>
      <xdr:spPr>
        <a:xfrm flipV="1">
          <a:off x="18956880" y="2408040"/>
          <a:ext cx="0" cy="106092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20</xdr:row>
      <xdr:rowOff>32760</xdr:rowOff>
    </xdr:from>
    <xdr:to>
      <xdr:col>86</xdr:col>
      <xdr:colOff>39240</xdr:colOff>
      <xdr:row>21</xdr:row>
      <xdr:rowOff>79200</xdr:rowOff>
    </xdr:to>
    <xdr:sp>
      <xdr:nvSpPr>
        <xdr:cNvPr id="572" name="CustomShape 1"/>
        <xdr:cNvSpPr/>
      </xdr:nvSpPr>
      <xdr:spPr>
        <a:xfrm>
          <a:off x="19046160" y="34617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25.6</a:t>
          </a:r>
          <a:endParaRPr b="0" lang="en-US" sz="1000" spc="-1" strike="noStrike">
            <a:latin typeface="Times New Roman"/>
          </a:endParaRPr>
        </a:p>
      </xdr:txBody>
    </xdr:sp>
    <xdr:clientData/>
  </xdr:twoCellAnchor>
  <xdr:twoCellAnchor editAs="twoCell">
    <xdr:from>
      <xdr:col>82</xdr:col>
      <xdr:colOff>18720</xdr:colOff>
      <xdr:row>20</xdr:row>
      <xdr:rowOff>39960</xdr:rowOff>
    </xdr:from>
    <xdr:to>
      <xdr:col>82</xdr:col>
      <xdr:colOff>196560</xdr:colOff>
      <xdr:row>20</xdr:row>
      <xdr:rowOff>39960</xdr:rowOff>
    </xdr:to>
    <xdr:sp>
      <xdr:nvSpPr>
        <xdr:cNvPr id="573" name="Line 1"/>
        <xdr:cNvSpPr/>
      </xdr:nvSpPr>
      <xdr:spPr>
        <a:xfrm>
          <a:off x="18867960" y="3468960"/>
          <a:ext cx="1778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12</xdr:row>
      <xdr:rowOff>115200</xdr:rowOff>
    </xdr:from>
    <xdr:to>
      <xdr:col>86</xdr:col>
      <xdr:colOff>39240</xdr:colOff>
      <xdr:row>13</xdr:row>
      <xdr:rowOff>161640</xdr:rowOff>
    </xdr:to>
    <xdr:sp>
      <xdr:nvSpPr>
        <xdr:cNvPr id="574" name="CustomShape 1"/>
        <xdr:cNvSpPr/>
      </xdr:nvSpPr>
      <xdr:spPr>
        <a:xfrm>
          <a:off x="19046160" y="21726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2.4</a:t>
          </a:r>
          <a:endParaRPr b="0" lang="en-US" sz="1000" spc="-1" strike="noStrike">
            <a:latin typeface="Times New Roman"/>
          </a:endParaRPr>
        </a:p>
      </xdr:txBody>
    </xdr:sp>
    <xdr:clientData/>
  </xdr:twoCellAnchor>
  <xdr:twoCellAnchor editAs="twoCell">
    <xdr:from>
      <xdr:col>82</xdr:col>
      <xdr:colOff>18720</xdr:colOff>
      <xdr:row>14</xdr:row>
      <xdr:rowOff>7920</xdr:rowOff>
    </xdr:from>
    <xdr:to>
      <xdr:col>82</xdr:col>
      <xdr:colOff>196560</xdr:colOff>
      <xdr:row>14</xdr:row>
      <xdr:rowOff>7920</xdr:rowOff>
    </xdr:to>
    <xdr:sp>
      <xdr:nvSpPr>
        <xdr:cNvPr id="575" name="Line 1"/>
        <xdr:cNvSpPr/>
      </xdr:nvSpPr>
      <xdr:spPr>
        <a:xfrm>
          <a:off x="18867960" y="2408040"/>
          <a:ext cx="1778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78</xdr:col>
      <xdr:colOff>69840</xdr:colOff>
      <xdr:row>16</xdr:row>
      <xdr:rowOff>3240</xdr:rowOff>
    </xdr:from>
    <xdr:to>
      <xdr:col>82</xdr:col>
      <xdr:colOff>107640</xdr:colOff>
      <xdr:row>16</xdr:row>
      <xdr:rowOff>149760</xdr:rowOff>
    </xdr:to>
    <xdr:sp>
      <xdr:nvSpPr>
        <xdr:cNvPr id="576" name="Line 1"/>
        <xdr:cNvSpPr/>
      </xdr:nvSpPr>
      <xdr:spPr>
        <a:xfrm flipV="1">
          <a:off x="17999640" y="2746440"/>
          <a:ext cx="957240" cy="1465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16</xdr:row>
      <xdr:rowOff>137520</xdr:rowOff>
    </xdr:from>
    <xdr:to>
      <xdr:col>86</xdr:col>
      <xdr:colOff>39240</xdr:colOff>
      <xdr:row>18</xdr:row>
      <xdr:rowOff>12600</xdr:rowOff>
    </xdr:to>
    <xdr:sp>
      <xdr:nvSpPr>
        <xdr:cNvPr id="577" name="CustomShape 1"/>
        <xdr:cNvSpPr/>
      </xdr:nvSpPr>
      <xdr:spPr>
        <a:xfrm>
          <a:off x="19046160" y="28807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14.0</a:t>
          </a:r>
          <a:endParaRPr b="0" lang="en-US" sz="1000" spc="-1" strike="noStrike">
            <a:latin typeface="Times New Roman"/>
          </a:endParaRPr>
        </a:p>
      </xdr:txBody>
    </xdr:sp>
    <xdr:clientData/>
  </xdr:twoCellAnchor>
  <xdr:twoCellAnchor editAs="twoCell">
    <xdr:from>
      <xdr:col>82</xdr:col>
      <xdr:colOff>57240</xdr:colOff>
      <xdr:row>16</xdr:row>
      <xdr:rowOff>144720</xdr:rowOff>
    </xdr:from>
    <xdr:to>
      <xdr:col>82</xdr:col>
      <xdr:colOff>158400</xdr:colOff>
      <xdr:row>17</xdr:row>
      <xdr:rowOff>74520</xdr:rowOff>
    </xdr:to>
    <xdr:sp>
      <xdr:nvSpPr>
        <xdr:cNvPr id="578" name="CustomShape 1"/>
        <xdr:cNvSpPr/>
      </xdr:nvSpPr>
      <xdr:spPr>
        <a:xfrm>
          <a:off x="18906480" y="28879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73</xdr:col>
      <xdr:colOff>180720</xdr:colOff>
      <xdr:row>16</xdr:row>
      <xdr:rowOff>58320</xdr:rowOff>
    </xdr:from>
    <xdr:to>
      <xdr:col>78</xdr:col>
      <xdr:colOff>69840</xdr:colOff>
      <xdr:row>16</xdr:row>
      <xdr:rowOff>149760</xdr:rowOff>
    </xdr:to>
    <xdr:sp>
      <xdr:nvSpPr>
        <xdr:cNvPr id="579" name="Line 1"/>
        <xdr:cNvSpPr/>
      </xdr:nvSpPr>
      <xdr:spPr>
        <a:xfrm>
          <a:off x="16961040" y="2801520"/>
          <a:ext cx="1038600" cy="91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78</xdr:col>
      <xdr:colOff>19080</xdr:colOff>
      <xdr:row>17</xdr:row>
      <xdr:rowOff>55800</xdr:rowOff>
    </xdr:from>
    <xdr:to>
      <xdr:col>78</xdr:col>
      <xdr:colOff>120240</xdr:colOff>
      <xdr:row>17</xdr:row>
      <xdr:rowOff>156960</xdr:rowOff>
    </xdr:to>
    <xdr:sp>
      <xdr:nvSpPr>
        <xdr:cNvPr id="580" name="CustomShape 1"/>
        <xdr:cNvSpPr/>
      </xdr:nvSpPr>
      <xdr:spPr>
        <a:xfrm>
          <a:off x="17948880" y="29703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88920</xdr:colOff>
      <xdr:row>17</xdr:row>
      <xdr:rowOff>162360</xdr:rowOff>
    </xdr:from>
    <xdr:to>
      <xdr:col>79</xdr:col>
      <xdr:colOff>135720</xdr:colOff>
      <xdr:row>19</xdr:row>
      <xdr:rowOff>37440</xdr:rowOff>
    </xdr:to>
    <xdr:sp>
      <xdr:nvSpPr>
        <xdr:cNvPr id="581" name="CustomShape 1"/>
        <xdr:cNvSpPr/>
      </xdr:nvSpPr>
      <xdr:spPr>
        <a:xfrm>
          <a:off x="17559000" y="307692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15.8</a:t>
          </a:r>
          <a:endParaRPr b="0" lang="en-US" sz="1000" spc="-1" strike="noStrike">
            <a:latin typeface="Times New Roman"/>
          </a:endParaRPr>
        </a:p>
      </xdr:txBody>
    </xdr:sp>
    <xdr:clientData/>
  </xdr:twoCellAnchor>
  <xdr:twoCellAnchor editAs="twoCell">
    <xdr:from>
      <xdr:col>69</xdr:col>
      <xdr:colOff>91800</xdr:colOff>
      <xdr:row>16</xdr:row>
      <xdr:rowOff>58320</xdr:rowOff>
    </xdr:from>
    <xdr:to>
      <xdr:col>73</xdr:col>
      <xdr:colOff>180720</xdr:colOff>
      <xdr:row>16</xdr:row>
      <xdr:rowOff>126720</xdr:rowOff>
    </xdr:to>
    <xdr:sp>
      <xdr:nvSpPr>
        <xdr:cNvPr id="582" name="Line 1"/>
        <xdr:cNvSpPr/>
      </xdr:nvSpPr>
      <xdr:spPr>
        <a:xfrm flipV="1">
          <a:off x="15952680" y="2801520"/>
          <a:ext cx="1008360" cy="684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73</xdr:col>
      <xdr:colOff>130320</xdr:colOff>
      <xdr:row>17</xdr:row>
      <xdr:rowOff>46440</xdr:rowOff>
    </xdr:from>
    <xdr:to>
      <xdr:col>74</xdr:col>
      <xdr:colOff>31680</xdr:colOff>
      <xdr:row>17</xdr:row>
      <xdr:rowOff>147600</xdr:rowOff>
    </xdr:to>
    <xdr:sp>
      <xdr:nvSpPr>
        <xdr:cNvPr id="583" name="CustomShape 1"/>
        <xdr:cNvSpPr/>
      </xdr:nvSpPr>
      <xdr:spPr>
        <a:xfrm>
          <a:off x="16910640" y="2961000"/>
          <a:ext cx="1314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0</xdr:colOff>
      <xdr:row>17</xdr:row>
      <xdr:rowOff>153360</xdr:rowOff>
    </xdr:from>
    <xdr:to>
      <xdr:col>75</xdr:col>
      <xdr:colOff>72360</xdr:colOff>
      <xdr:row>19</xdr:row>
      <xdr:rowOff>28440</xdr:rowOff>
    </xdr:to>
    <xdr:sp>
      <xdr:nvSpPr>
        <xdr:cNvPr id="584" name="CustomShape 1"/>
        <xdr:cNvSpPr/>
      </xdr:nvSpPr>
      <xdr:spPr>
        <a:xfrm>
          <a:off x="16550640" y="30679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15.6</a:t>
          </a:r>
          <a:endParaRPr b="0" lang="en-US" sz="1000" spc="-1" strike="noStrike">
            <a:latin typeface="Times New Roman"/>
          </a:endParaRPr>
        </a:p>
      </xdr:txBody>
    </xdr:sp>
    <xdr:clientData/>
  </xdr:twoCellAnchor>
  <xdr:twoCellAnchor editAs="twoCell">
    <xdr:from>
      <xdr:col>65</xdr:col>
      <xdr:colOff>2880</xdr:colOff>
      <xdr:row>16</xdr:row>
      <xdr:rowOff>126720</xdr:rowOff>
    </xdr:from>
    <xdr:to>
      <xdr:col>69</xdr:col>
      <xdr:colOff>91800</xdr:colOff>
      <xdr:row>17</xdr:row>
      <xdr:rowOff>74160</xdr:rowOff>
    </xdr:to>
    <xdr:sp>
      <xdr:nvSpPr>
        <xdr:cNvPr id="585" name="Line 1"/>
        <xdr:cNvSpPr/>
      </xdr:nvSpPr>
      <xdr:spPr>
        <a:xfrm flipV="1">
          <a:off x="14944320" y="2869920"/>
          <a:ext cx="1008360" cy="118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69</xdr:col>
      <xdr:colOff>41400</xdr:colOff>
      <xdr:row>17</xdr:row>
      <xdr:rowOff>19080</xdr:rowOff>
    </xdr:from>
    <xdr:to>
      <xdr:col>69</xdr:col>
      <xdr:colOff>142560</xdr:colOff>
      <xdr:row>17</xdr:row>
      <xdr:rowOff>120240</xdr:rowOff>
    </xdr:to>
    <xdr:sp>
      <xdr:nvSpPr>
        <xdr:cNvPr id="586" name="CustomShape 1"/>
        <xdr:cNvSpPr/>
      </xdr:nvSpPr>
      <xdr:spPr>
        <a:xfrm>
          <a:off x="15902280" y="29336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67</xdr:col>
      <xdr:colOff>111240</xdr:colOff>
      <xdr:row>17</xdr:row>
      <xdr:rowOff>126000</xdr:rowOff>
    </xdr:from>
    <xdr:to>
      <xdr:col>70</xdr:col>
      <xdr:colOff>183600</xdr:colOff>
      <xdr:row>19</xdr:row>
      <xdr:rowOff>1080</xdr:rowOff>
    </xdr:to>
    <xdr:sp>
      <xdr:nvSpPr>
        <xdr:cNvPr id="587" name="CustomShape 1"/>
        <xdr:cNvSpPr/>
      </xdr:nvSpPr>
      <xdr:spPr>
        <a:xfrm>
          <a:off x="15512400" y="30405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15.0</a:t>
          </a:r>
          <a:endParaRPr b="0" lang="en-US" sz="1000" spc="-1" strike="noStrike">
            <a:latin typeface="Times New Roman"/>
          </a:endParaRPr>
        </a:p>
      </xdr:txBody>
    </xdr:sp>
    <xdr:clientData/>
  </xdr:twoCellAnchor>
  <xdr:twoCellAnchor editAs="twoCell">
    <xdr:from>
      <xdr:col>64</xdr:col>
      <xdr:colOff>152280</xdr:colOff>
      <xdr:row>16</xdr:row>
      <xdr:rowOff>158400</xdr:rowOff>
    </xdr:from>
    <xdr:to>
      <xdr:col>65</xdr:col>
      <xdr:colOff>53640</xdr:colOff>
      <xdr:row>17</xdr:row>
      <xdr:rowOff>88200</xdr:rowOff>
    </xdr:to>
    <xdr:sp>
      <xdr:nvSpPr>
        <xdr:cNvPr id="588" name="CustomShape 1"/>
        <xdr:cNvSpPr/>
      </xdr:nvSpPr>
      <xdr:spPr>
        <a:xfrm>
          <a:off x="14863680" y="2901600"/>
          <a:ext cx="1314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63</xdr:col>
      <xdr:colOff>22320</xdr:colOff>
      <xdr:row>15</xdr:row>
      <xdr:rowOff>119520</xdr:rowOff>
    </xdr:from>
    <xdr:to>
      <xdr:col>66</xdr:col>
      <xdr:colOff>94680</xdr:colOff>
      <xdr:row>16</xdr:row>
      <xdr:rowOff>165600</xdr:rowOff>
    </xdr:to>
    <xdr:sp>
      <xdr:nvSpPr>
        <xdr:cNvPr id="589" name="CustomShape 1"/>
        <xdr:cNvSpPr/>
      </xdr:nvSpPr>
      <xdr:spPr>
        <a:xfrm>
          <a:off x="14504040" y="26910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14.3</a:t>
          </a:r>
          <a:endParaRPr b="0" lang="en-US" sz="1000" spc="-1" strike="noStrike">
            <a:latin typeface="Times New Roman"/>
          </a:endParaRPr>
        </a:p>
      </xdr:txBody>
    </xdr:sp>
    <xdr:clientData/>
  </xdr:twoCellAnchor>
  <xdr:twoCellAnchor editAs="twoCell">
    <xdr:from>
      <xdr:col>81</xdr:col>
      <xdr:colOff>92160</xdr:colOff>
      <xdr:row>24</xdr:row>
      <xdr:rowOff>30600</xdr:rowOff>
    </xdr:from>
    <xdr:to>
      <xdr:col>84</xdr:col>
      <xdr:colOff>164160</xdr:colOff>
      <xdr:row>25</xdr:row>
      <xdr:rowOff>77040</xdr:rowOff>
    </xdr:to>
    <xdr:sp>
      <xdr:nvSpPr>
        <xdr:cNvPr id="590" name="CustomShape 1"/>
        <xdr:cNvSpPr/>
      </xdr:nvSpPr>
      <xdr:spPr>
        <a:xfrm>
          <a:off x="18711360" y="4145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77</xdr:col>
      <xdr:colOff>54000</xdr:colOff>
      <xdr:row>24</xdr:row>
      <xdr:rowOff>30600</xdr:rowOff>
    </xdr:from>
    <xdr:to>
      <xdr:col>80</xdr:col>
      <xdr:colOff>126000</xdr:colOff>
      <xdr:row>25</xdr:row>
      <xdr:rowOff>77040</xdr:rowOff>
    </xdr:to>
    <xdr:sp>
      <xdr:nvSpPr>
        <xdr:cNvPr id="591" name="CustomShape 1"/>
        <xdr:cNvSpPr/>
      </xdr:nvSpPr>
      <xdr:spPr>
        <a:xfrm>
          <a:off x="17753760" y="4145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72</xdr:col>
      <xdr:colOff>165240</xdr:colOff>
      <xdr:row>24</xdr:row>
      <xdr:rowOff>30600</xdr:rowOff>
    </xdr:from>
    <xdr:to>
      <xdr:col>76</xdr:col>
      <xdr:colOff>7560</xdr:colOff>
      <xdr:row>25</xdr:row>
      <xdr:rowOff>77040</xdr:rowOff>
    </xdr:to>
    <xdr:sp>
      <xdr:nvSpPr>
        <xdr:cNvPr id="592" name="CustomShape 1"/>
        <xdr:cNvSpPr/>
      </xdr:nvSpPr>
      <xdr:spPr>
        <a:xfrm>
          <a:off x="16715880" y="4145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68</xdr:col>
      <xdr:colOff>76320</xdr:colOff>
      <xdr:row>24</xdr:row>
      <xdr:rowOff>30600</xdr:rowOff>
    </xdr:from>
    <xdr:to>
      <xdr:col>71</xdr:col>
      <xdr:colOff>148320</xdr:colOff>
      <xdr:row>25</xdr:row>
      <xdr:rowOff>77040</xdr:rowOff>
    </xdr:to>
    <xdr:sp>
      <xdr:nvSpPr>
        <xdr:cNvPr id="593" name="CustomShape 1"/>
        <xdr:cNvSpPr/>
      </xdr:nvSpPr>
      <xdr:spPr>
        <a:xfrm>
          <a:off x="15707160" y="4145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63</xdr:col>
      <xdr:colOff>187200</xdr:colOff>
      <xdr:row>24</xdr:row>
      <xdr:rowOff>30600</xdr:rowOff>
    </xdr:from>
    <xdr:to>
      <xdr:col>67</xdr:col>
      <xdr:colOff>29520</xdr:colOff>
      <xdr:row>25</xdr:row>
      <xdr:rowOff>77040</xdr:rowOff>
    </xdr:to>
    <xdr:sp>
      <xdr:nvSpPr>
        <xdr:cNvPr id="594" name="CustomShape 1"/>
        <xdr:cNvSpPr/>
      </xdr:nvSpPr>
      <xdr:spPr>
        <a:xfrm>
          <a:off x="14668920" y="4145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82</xdr:col>
      <xdr:colOff>57240</xdr:colOff>
      <xdr:row>15</xdr:row>
      <xdr:rowOff>124200</xdr:rowOff>
    </xdr:from>
    <xdr:to>
      <xdr:col>82</xdr:col>
      <xdr:colOff>158400</xdr:colOff>
      <xdr:row>16</xdr:row>
      <xdr:rowOff>54000</xdr:rowOff>
    </xdr:to>
    <xdr:sp>
      <xdr:nvSpPr>
        <xdr:cNvPr id="595" name="CustomShape 1"/>
        <xdr:cNvSpPr/>
      </xdr:nvSpPr>
      <xdr:spPr>
        <a:xfrm>
          <a:off x="18906480" y="2695680"/>
          <a:ext cx="10116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82</xdr:col>
      <xdr:colOff>196920</xdr:colOff>
      <xdr:row>14</xdr:row>
      <xdr:rowOff>161280</xdr:rowOff>
    </xdr:from>
    <xdr:to>
      <xdr:col>86</xdr:col>
      <xdr:colOff>39240</xdr:colOff>
      <xdr:row>16</xdr:row>
      <xdr:rowOff>36000</xdr:rowOff>
    </xdr:to>
    <xdr:sp>
      <xdr:nvSpPr>
        <xdr:cNvPr id="596" name="CustomShape 1"/>
        <xdr:cNvSpPr/>
      </xdr:nvSpPr>
      <xdr:spPr>
        <a:xfrm>
          <a:off x="19046160" y="2561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9.8</a:t>
          </a:r>
          <a:endParaRPr b="0" lang="en-US" sz="1000" spc="-1" strike="noStrike">
            <a:latin typeface="Times New Roman"/>
          </a:endParaRPr>
        </a:p>
      </xdr:txBody>
    </xdr:sp>
    <xdr:clientData/>
  </xdr:twoCellAnchor>
  <xdr:twoCellAnchor editAs="twoCell">
    <xdr:from>
      <xdr:col>78</xdr:col>
      <xdr:colOff>19080</xdr:colOff>
      <xdr:row>16</xdr:row>
      <xdr:rowOff>99000</xdr:rowOff>
    </xdr:from>
    <xdr:to>
      <xdr:col>78</xdr:col>
      <xdr:colOff>120240</xdr:colOff>
      <xdr:row>17</xdr:row>
      <xdr:rowOff>28800</xdr:rowOff>
    </xdr:to>
    <xdr:sp>
      <xdr:nvSpPr>
        <xdr:cNvPr id="597" name="CustomShape 1"/>
        <xdr:cNvSpPr/>
      </xdr:nvSpPr>
      <xdr:spPr>
        <a:xfrm>
          <a:off x="17948880" y="28422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88920</xdr:colOff>
      <xdr:row>15</xdr:row>
      <xdr:rowOff>59760</xdr:rowOff>
    </xdr:from>
    <xdr:to>
      <xdr:col>79</xdr:col>
      <xdr:colOff>135720</xdr:colOff>
      <xdr:row>16</xdr:row>
      <xdr:rowOff>105840</xdr:rowOff>
    </xdr:to>
    <xdr:sp>
      <xdr:nvSpPr>
        <xdr:cNvPr id="598" name="CustomShape 1"/>
        <xdr:cNvSpPr/>
      </xdr:nvSpPr>
      <xdr:spPr>
        <a:xfrm>
          <a:off x="17559000" y="263124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13.0</a:t>
          </a:r>
          <a:endParaRPr b="0" lang="en-US" sz="1000" spc="-1" strike="noStrike">
            <a:latin typeface="Times New Roman"/>
          </a:endParaRPr>
        </a:p>
      </xdr:txBody>
    </xdr:sp>
    <xdr:clientData/>
  </xdr:twoCellAnchor>
  <xdr:twoCellAnchor editAs="twoCell">
    <xdr:from>
      <xdr:col>73</xdr:col>
      <xdr:colOff>130320</xdr:colOff>
      <xdr:row>16</xdr:row>
      <xdr:rowOff>7560</xdr:rowOff>
    </xdr:from>
    <xdr:to>
      <xdr:col>74</xdr:col>
      <xdr:colOff>31680</xdr:colOff>
      <xdr:row>16</xdr:row>
      <xdr:rowOff>108720</xdr:rowOff>
    </xdr:to>
    <xdr:sp>
      <xdr:nvSpPr>
        <xdr:cNvPr id="599" name="CustomShape 1"/>
        <xdr:cNvSpPr/>
      </xdr:nvSpPr>
      <xdr:spPr>
        <a:xfrm>
          <a:off x="16910640" y="2750760"/>
          <a:ext cx="1314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0</xdr:colOff>
      <xdr:row>14</xdr:row>
      <xdr:rowOff>140040</xdr:rowOff>
    </xdr:from>
    <xdr:to>
      <xdr:col>75</xdr:col>
      <xdr:colOff>72360</xdr:colOff>
      <xdr:row>16</xdr:row>
      <xdr:rowOff>14760</xdr:rowOff>
    </xdr:to>
    <xdr:sp>
      <xdr:nvSpPr>
        <xdr:cNvPr id="600" name="CustomShape 1"/>
        <xdr:cNvSpPr/>
      </xdr:nvSpPr>
      <xdr:spPr>
        <a:xfrm>
          <a:off x="16550640" y="25401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11.0</a:t>
          </a:r>
          <a:endParaRPr b="0" lang="en-US" sz="1000" spc="-1" strike="noStrike">
            <a:latin typeface="Times New Roman"/>
          </a:endParaRPr>
        </a:p>
      </xdr:txBody>
    </xdr:sp>
    <xdr:clientData/>
  </xdr:twoCellAnchor>
  <xdr:twoCellAnchor editAs="twoCell">
    <xdr:from>
      <xdr:col>69</xdr:col>
      <xdr:colOff>41400</xdr:colOff>
      <xdr:row>16</xdr:row>
      <xdr:rowOff>76320</xdr:rowOff>
    </xdr:from>
    <xdr:to>
      <xdr:col>69</xdr:col>
      <xdr:colOff>142560</xdr:colOff>
      <xdr:row>17</xdr:row>
      <xdr:rowOff>6120</xdr:rowOff>
    </xdr:to>
    <xdr:sp>
      <xdr:nvSpPr>
        <xdr:cNvPr id="601" name="CustomShape 1"/>
        <xdr:cNvSpPr/>
      </xdr:nvSpPr>
      <xdr:spPr>
        <a:xfrm>
          <a:off x="15902280" y="28195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67</xdr:col>
      <xdr:colOff>111240</xdr:colOff>
      <xdr:row>15</xdr:row>
      <xdr:rowOff>37080</xdr:rowOff>
    </xdr:from>
    <xdr:to>
      <xdr:col>70</xdr:col>
      <xdr:colOff>183600</xdr:colOff>
      <xdr:row>16</xdr:row>
      <xdr:rowOff>83160</xdr:rowOff>
    </xdr:to>
    <xdr:sp>
      <xdr:nvSpPr>
        <xdr:cNvPr id="602" name="CustomShape 1"/>
        <xdr:cNvSpPr/>
      </xdr:nvSpPr>
      <xdr:spPr>
        <a:xfrm>
          <a:off x="15512400" y="26085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12.5</a:t>
          </a:r>
          <a:endParaRPr b="0" lang="en-US" sz="1000" spc="-1" strike="noStrike">
            <a:latin typeface="Times New Roman"/>
          </a:endParaRPr>
        </a:p>
      </xdr:txBody>
    </xdr:sp>
    <xdr:clientData/>
  </xdr:twoCellAnchor>
  <xdr:twoCellAnchor editAs="twoCell">
    <xdr:from>
      <xdr:col>64</xdr:col>
      <xdr:colOff>152280</xdr:colOff>
      <xdr:row>17</xdr:row>
      <xdr:rowOff>23760</xdr:rowOff>
    </xdr:from>
    <xdr:to>
      <xdr:col>65</xdr:col>
      <xdr:colOff>53640</xdr:colOff>
      <xdr:row>17</xdr:row>
      <xdr:rowOff>124920</xdr:rowOff>
    </xdr:to>
    <xdr:sp>
      <xdr:nvSpPr>
        <xdr:cNvPr id="603" name="CustomShape 1"/>
        <xdr:cNvSpPr/>
      </xdr:nvSpPr>
      <xdr:spPr>
        <a:xfrm>
          <a:off x="14863680" y="2938320"/>
          <a:ext cx="1314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63</xdr:col>
      <xdr:colOff>22320</xdr:colOff>
      <xdr:row>17</xdr:row>
      <xdr:rowOff>130680</xdr:rowOff>
    </xdr:from>
    <xdr:to>
      <xdr:col>66</xdr:col>
      <xdr:colOff>94680</xdr:colOff>
      <xdr:row>19</xdr:row>
      <xdr:rowOff>5760</xdr:rowOff>
    </xdr:to>
    <xdr:sp>
      <xdr:nvSpPr>
        <xdr:cNvPr id="604" name="CustomShape 1"/>
        <xdr:cNvSpPr/>
      </xdr:nvSpPr>
      <xdr:spPr>
        <a:xfrm>
          <a:off x="14504040" y="30452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15.1</a:t>
          </a:r>
          <a:endParaRPr b="0" lang="en-US" sz="1000" spc="-1" strike="noStrike">
            <a:latin typeface="Times New Roman"/>
          </a:endParaRPr>
        </a:p>
      </xdr:txBody>
    </xdr:sp>
    <xdr:clientData/>
  </xdr:twoCellAnchor>
  <xdr:twoCellAnchor editAs="twoCell">
    <xdr:from>
      <xdr:col>3</xdr:col>
      <xdr:colOff>162000</xdr:colOff>
      <xdr:row>47</xdr:row>
      <xdr:rowOff>69840</xdr:rowOff>
    </xdr:from>
    <xdr:to>
      <xdr:col>26</xdr:col>
      <xdr:colOff>183960</xdr:colOff>
      <xdr:row>49</xdr:row>
      <xdr:rowOff>43920</xdr:rowOff>
    </xdr:to>
    <xdr:sp>
      <xdr:nvSpPr>
        <xdr:cNvPr id="605" name="CustomShape 1"/>
        <xdr:cNvSpPr/>
      </xdr:nvSpPr>
      <xdr:spPr>
        <a:xfrm>
          <a:off x="851400" y="8127720"/>
          <a:ext cx="5308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扶助費</a:t>
          </a:r>
          <a:endParaRPr b="0" lang="en-US" sz="1600" spc="-1" strike="noStrike">
            <a:latin typeface="Times New Roman"/>
          </a:endParaRPr>
        </a:p>
      </xdr:txBody>
    </xdr:sp>
    <xdr:clientData/>
  </xdr:twoCellAnchor>
  <xdr:twoCellAnchor editAs="twoCell">
    <xdr:from>
      <xdr:col>26</xdr:col>
      <xdr:colOff>196920</xdr:colOff>
      <xdr:row>47</xdr:row>
      <xdr:rowOff>133200</xdr:rowOff>
    </xdr:from>
    <xdr:to>
      <xdr:col>34</xdr:col>
      <xdr:colOff>120240</xdr:colOff>
      <xdr:row>49</xdr:row>
      <xdr:rowOff>43920</xdr:rowOff>
    </xdr:to>
    <xdr:sp>
      <xdr:nvSpPr>
        <xdr:cNvPr id="606" name="CustomShape 1"/>
        <xdr:cNvSpPr/>
      </xdr:nvSpPr>
      <xdr:spPr>
        <a:xfrm>
          <a:off x="6173280" y="8191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26</xdr:col>
      <xdr:colOff>196920</xdr:colOff>
      <xdr:row>48</xdr:row>
      <xdr:rowOff>152280</xdr:rowOff>
    </xdr:from>
    <xdr:to>
      <xdr:col>34</xdr:col>
      <xdr:colOff>120240</xdr:colOff>
      <xdr:row>50</xdr:row>
      <xdr:rowOff>63000</xdr:rowOff>
    </xdr:to>
    <xdr:sp>
      <xdr:nvSpPr>
        <xdr:cNvPr id="607" name="CustomShape 1"/>
        <xdr:cNvSpPr/>
      </xdr:nvSpPr>
      <xdr:spPr>
        <a:xfrm>
          <a:off x="6173280" y="8381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120/167</a:t>
          </a:r>
          <a:endParaRPr b="0" lang="en-US" sz="1200" spc="-1" strike="noStrike">
            <a:latin typeface="Times New Roman"/>
          </a:endParaRPr>
        </a:p>
      </xdr:txBody>
    </xdr:sp>
    <xdr:clientData/>
  </xdr:twoCellAnchor>
  <xdr:twoCellAnchor editAs="twoCell">
    <xdr:from>
      <xdr:col>35</xdr:col>
      <xdr:colOff>85680</xdr:colOff>
      <xdr:row>47</xdr:row>
      <xdr:rowOff>133200</xdr:rowOff>
    </xdr:from>
    <xdr:to>
      <xdr:col>42</xdr:col>
      <xdr:colOff>82080</xdr:colOff>
      <xdr:row>49</xdr:row>
      <xdr:rowOff>43920</xdr:rowOff>
    </xdr:to>
    <xdr:sp>
      <xdr:nvSpPr>
        <xdr:cNvPr id="608" name="CustomShape 1"/>
        <xdr:cNvSpPr/>
      </xdr:nvSpPr>
      <xdr:spPr>
        <a:xfrm>
          <a:off x="8130960" y="8191080"/>
          <a:ext cx="16056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35</xdr:col>
      <xdr:colOff>85680</xdr:colOff>
      <xdr:row>48</xdr:row>
      <xdr:rowOff>152280</xdr:rowOff>
    </xdr:from>
    <xdr:to>
      <xdr:col>42</xdr:col>
      <xdr:colOff>82080</xdr:colOff>
      <xdr:row>50</xdr:row>
      <xdr:rowOff>63000</xdr:rowOff>
    </xdr:to>
    <xdr:sp>
      <xdr:nvSpPr>
        <xdr:cNvPr id="609" name="CustomShape 1"/>
        <xdr:cNvSpPr/>
      </xdr:nvSpPr>
      <xdr:spPr>
        <a:xfrm>
          <a:off x="8130960" y="8381880"/>
          <a:ext cx="16056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12.4</a:t>
          </a:r>
          <a:endParaRPr b="0" lang="en-US" sz="1200" spc="-1" strike="noStrike">
            <a:latin typeface="Times New Roman"/>
          </a:endParaRPr>
        </a:p>
      </xdr:txBody>
    </xdr:sp>
    <xdr:clientData/>
  </xdr:twoCellAnchor>
  <xdr:twoCellAnchor editAs="twoCell">
    <xdr:from>
      <xdr:col>43</xdr:col>
      <xdr:colOff>98280</xdr:colOff>
      <xdr:row>47</xdr:row>
      <xdr:rowOff>133200</xdr:rowOff>
    </xdr:from>
    <xdr:to>
      <xdr:col>51</xdr:col>
      <xdr:colOff>21600</xdr:colOff>
      <xdr:row>49</xdr:row>
      <xdr:rowOff>43920</xdr:rowOff>
    </xdr:to>
    <xdr:sp>
      <xdr:nvSpPr>
        <xdr:cNvPr id="610" name="CustomShape 1"/>
        <xdr:cNvSpPr/>
      </xdr:nvSpPr>
      <xdr:spPr>
        <a:xfrm>
          <a:off x="9982440" y="8191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43</xdr:col>
      <xdr:colOff>98280</xdr:colOff>
      <xdr:row>48</xdr:row>
      <xdr:rowOff>152280</xdr:rowOff>
    </xdr:from>
    <xdr:to>
      <xdr:col>51</xdr:col>
      <xdr:colOff>21600</xdr:colOff>
      <xdr:row>50</xdr:row>
      <xdr:rowOff>63000</xdr:rowOff>
    </xdr:to>
    <xdr:sp>
      <xdr:nvSpPr>
        <xdr:cNvPr id="611" name="CustomShape 1"/>
        <xdr:cNvSpPr/>
      </xdr:nvSpPr>
      <xdr:spPr>
        <a:xfrm>
          <a:off x="9982440" y="8381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16.0</a:t>
          </a:r>
          <a:endParaRPr b="0" lang="en-US" sz="1200" spc="-1" strike="noStrike">
            <a:latin typeface="Times New Roman"/>
          </a:endParaRPr>
        </a:p>
      </xdr:txBody>
    </xdr:sp>
    <xdr:clientData/>
  </xdr:twoCellAnchor>
  <xdr:twoCellAnchor editAs="twoCell">
    <xdr:from>
      <xdr:col>3</xdr:col>
      <xdr:colOff>162000</xdr:colOff>
      <xdr:row>50</xdr:row>
      <xdr:rowOff>127080</xdr:rowOff>
    </xdr:from>
    <xdr:to>
      <xdr:col>26</xdr:col>
      <xdr:colOff>183960</xdr:colOff>
      <xdr:row>64</xdr:row>
      <xdr:rowOff>12600</xdr:rowOff>
    </xdr:to>
    <xdr:sp>
      <xdr:nvSpPr>
        <xdr:cNvPr id="612" name="CustomShape 1"/>
        <xdr:cNvSpPr/>
      </xdr:nvSpPr>
      <xdr:spPr>
        <a:xfrm>
          <a:off x="851400" y="8699400"/>
          <a:ext cx="5308920" cy="228600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114480</xdr:colOff>
      <xdr:row>50</xdr:row>
      <xdr:rowOff>127080</xdr:rowOff>
    </xdr:from>
    <xdr:to>
      <xdr:col>55</xdr:col>
      <xdr:colOff>47520</xdr:colOff>
      <xdr:row>64</xdr:row>
      <xdr:rowOff>12600</xdr:rowOff>
    </xdr:to>
    <xdr:sp>
      <xdr:nvSpPr>
        <xdr:cNvPr id="613" name="CustomShape 1"/>
        <xdr:cNvSpPr/>
      </xdr:nvSpPr>
      <xdr:spPr>
        <a:xfrm>
          <a:off x="6550560" y="8699400"/>
          <a:ext cx="6139800" cy="22860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177840</xdr:colOff>
      <xdr:row>50</xdr:row>
      <xdr:rowOff>127080</xdr:rowOff>
    </xdr:from>
    <xdr:to>
      <xdr:col>47</xdr:col>
      <xdr:colOff>186840</xdr:colOff>
      <xdr:row>52</xdr:row>
      <xdr:rowOff>37800</xdr:rowOff>
    </xdr:to>
    <xdr:sp>
      <xdr:nvSpPr>
        <xdr:cNvPr id="614" name="CustomShape 1"/>
        <xdr:cNvSpPr/>
      </xdr:nvSpPr>
      <xdr:spPr>
        <a:xfrm>
          <a:off x="6613920" y="8699400"/>
          <a:ext cx="43765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扶助費の分析欄</a:t>
          </a:r>
          <a:endParaRPr b="0" lang="en-US" sz="1100" spc="-1" strike="noStrike">
            <a:latin typeface="Times New Roman"/>
          </a:endParaRPr>
        </a:p>
      </xdr:txBody>
    </xdr:sp>
    <xdr:clientData/>
  </xdr:twoCellAnchor>
  <xdr:twoCellAnchor editAs="twoCell">
    <xdr:from>
      <xdr:col>29</xdr:col>
      <xdr:colOff>15840</xdr:colOff>
      <xdr:row>52</xdr:row>
      <xdr:rowOff>101520</xdr:rowOff>
    </xdr:from>
    <xdr:to>
      <xdr:col>54</xdr:col>
      <xdr:colOff>94680</xdr:colOff>
      <xdr:row>63</xdr:row>
      <xdr:rowOff>120240</xdr:rowOff>
    </xdr:to>
    <xdr:sp>
      <xdr:nvSpPr>
        <xdr:cNvPr id="615" name="CustomShape 1"/>
        <xdr:cNvSpPr/>
      </xdr:nvSpPr>
      <xdr:spPr>
        <a:xfrm>
          <a:off x="6681960" y="9016920"/>
          <a:ext cx="5825520" cy="190440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障害者自立支援費等が増加傾向にあるため、類似団体平均を</a:t>
          </a:r>
          <a:r>
            <a:rPr b="0" lang="en-US" sz="1400" spc="-1" strike="noStrike">
              <a:solidFill>
                <a:srgbClr val="000000"/>
              </a:solidFill>
              <a:latin typeface="Calibri"/>
            </a:rPr>
            <a:t>0.5</a:t>
          </a:r>
          <a:r>
            <a:rPr b="0" lang="en-US" sz="1400" spc="-1" strike="noStrike">
              <a:solidFill>
                <a:srgbClr val="000000"/>
              </a:solidFill>
              <a:latin typeface="Calibri"/>
            </a:rPr>
            <a:t>ポイント上回っている。</a:t>
          </a:r>
          <a:endParaRPr b="0" lang="en-US" sz="1400" spc="-1" strike="noStrike">
            <a:latin typeface="Times New Roman"/>
          </a:endParaRPr>
        </a:p>
        <a:p>
          <a:pPr>
            <a:lnSpc>
              <a:spcPct val="100000"/>
            </a:lnSpc>
          </a:pPr>
          <a:r>
            <a:rPr b="0" lang="en-US" sz="1400" spc="-1" strike="noStrike">
              <a:solidFill>
                <a:srgbClr val="000000"/>
              </a:solidFill>
              <a:latin typeface="Calibri"/>
            </a:rPr>
            <a:t>　今後も扶助費の上昇が予想されるため、制度の適正な運用と負担の増大に備える。</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twoCell">
    <xdr:from>
      <xdr:col>3</xdr:col>
      <xdr:colOff>106200</xdr:colOff>
      <xdr:row>49</xdr:row>
      <xdr:rowOff>108000</xdr:rowOff>
    </xdr:from>
    <xdr:to>
      <xdr:col>4</xdr:col>
      <xdr:colOff>209520</xdr:colOff>
      <xdr:row>50</xdr:row>
      <xdr:rowOff>128520</xdr:rowOff>
    </xdr:to>
    <xdr:sp>
      <xdr:nvSpPr>
        <xdr:cNvPr id="616" name="CustomShape 1"/>
        <xdr:cNvSpPr/>
      </xdr:nvSpPr>
      <xdr:spPr>
        <a:xfrm>
          <a:off x="795600" y="850896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xdr:col>
      <xdr:colOff>161640</xdr:colOff>
      <xdr:row>64</xdr:row>
      <xdr:rowOff>12600</xdr:rowOff>
    </xdr:from>
    <xdr:to>
      <xdr:col>26</xdr:col>
      <xdr:colOff>183960</xdr:colOff>
      <xdr:row>64</xdr:row>
      <xdr:rowOff>12600</xdr:rowOff>
    </xdr:to>
    <xdr:sp>
      <xdr:nvSpPr>
        <xdr:cNvPr id="617" name="Line 1"/>
        <xdr:cNvSpPr/>
      </xdr:nvSpPr>
      <xdr:spPr>
        <a:xfrm>
          <a:off x="851040" y="10985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63</xdr:row>
      <xdr:rowOff>62280</xdr:rowOff>
    </xdr:from>
    <xdr:to>
      <xdr:col>3</xdr:col>
      <xdr:colOff>101880</xdr:colOff>
      <xdr:row>64</xdr:row>
      <xdr:rowOff>108360</xdr:rowOff>
    </xdr:to>
    <xdr:sp>
      <xdr:nvSpPr>
        <xdr:cNvPr id="618" name="CustomShape 1"/>
        <xdr:cNvSpPr/>
      </xdr:nvSpPr>
      <xdr:spPr>
        <a:xfrm>
          <a:off x="283680" y="108633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a:t>
          </a:r>
          <a:endParaRPr b="0" lang="en-US" sz="1000" spc="-1" strike="noStrike">
            <a:latin typeface="Times New Roman"/>
          </a:endParaRPr>
        </a:p>
      </xdr:txBody>
    </xdr:sp>
    <xdr:clientData/>
  </xdr:twoCellAnchor>
  <xdr:twoCellAnchor editAs="twoCell">
    <xdr:from>
      <xdr:col>3</xdr:col>
      <xdr:colOff>161640</xdr:colOff>
      <xdr:row>61</xdr:row>
      <xdr:rowOff>145800</xdr:rowOff>
    </xdr:from>
    <xdr:to>
      <xdr:col>26</xdr:col>
      <xdr:colOff>183960</xdr:colOff>
      <xdr:row>61</xdr:row>
      <xdr:rowOff>145800</xdr:rowOff>
    </xdr:to>
    <xdr:sp>
      <xdr:nvSpPr>
        <xdr:cNvPr id="619" name="Line 1"/>
        <xdr:cNvSpPr/>
      </xdr:nvSpPr>
      <xdr:spPr>
        <a:xfrm>
          <a:off x="851040" y="1060416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61</xdr:row>
      <xdr:rowOff>24480</xdr:rowOff>
    </xdr:from>
    <xdr:to>
      <xdr:col>3</xdr:col>
      <xdr:colOff>101880</xdr:colOff>
      <xdr:row>62</xdr:row>
      <xdr:rowOff>70920</xdr:rowOff>
    </xdr:to>
    <xdr:sp>
      <xdr:nvSpPr>
        <xdr:cNvPr id="620" name="CustomShape 1"/>
        <xdr:cNvSpPr/>
      </xdr:nvSpPr>
      <xdr:spPr>
        <a:xfrm>
          <a:off x="283680" y="1048284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a:t>
          </a:r>
          <a:endParaRPr b="0" lang="en-US" sz="1000" spc="-1" strike="noStrike">
            <a:latin typeface="Times New Roman"/>
          </a:endParaRPr>
        </a:p>
      </xdr:txBody>
    </xdr:sp>
    <xdr:clientData/>
  </xdr:twoCellAnchor>
  <xdr:twoCellAnchor editAs="twoCell">
    <xdr:from>
      <xdr:col>3</xdr:col>
      <xdr:colOff>161640</xdr:colOff>
      <xdr:row>59</xdr:row>
      <xdr:rowOff>107640</xdr:rowOff>
    </xdr:from>
    <xdr:to>
      <xdr:col>26</xdr:col>
      <xdr:colOff>183960</xdr:colOff>
      <xdr:row>59</xdr:row>
      <xdr:rowOff>107640</xdr:rowOff>
    </xdr:to>
    <xdr:sp>
      <xdr:nvSpPr>
        <xdr:cNvPr id="621" name="Line 1"/>
        <xdr:cNvSpPr/>
      </xdr:nvSpPr>
      <xdr:spPr>
        <a:xfrm>
          <a:off x="851040" y="1022292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58</xdr:row>
      <xdr:rowOff>157680</xdr:rowOff>
    </xdr:from>
    <xdr:to>
      <xdr:col>3</xdr:col>
      <xdr:colOff>101880</xdr:colOff>
      <xdr:row>60</xdr:row>
      <xdr:rowOff>32400</xdr:rowOff>
    </xdr:to>
    <xdr:sp>
      <xdr:nvSpPr>
        <xdr:cNvPr id="622" name="CustomShape 1"/>
        <xdr:cNvSpPr/>
      </xdr:nvSpPr>
      <xdr:spPr>
        <a:xfrm>
          <a:off x="283680" y="1010160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a:t>
          </a:r>
          <a:endParaRPr b="0" lang="en-US" sz="1000" spc="-1" strike="noStrike">
            <a:latin typeface="Times New Roman"/>
          </a:endParaRPr>
        </a:p>
      </xdr:txBody>
    </xdr:sp>
    <xdr:clientData/>
  </xdr:twoCellAnchor>
  <xdr:twoCellAnchor editAs="twoCell">
    <xdr:from>
      <xdr:col>3</xdr:col>
      <xdr:colOff>161640</xdr:colOff>
      <xdr:row>57</xdr:row>
      <xdr:rowOff>69840</xdr:rowOff>
    </xdr:from>
    <xdr:to>
      <xdr:col>26</xdr:col>
      <xdr:colOff>183960</xdr:colOff>
      <xdr:row>57</xdr:row>
      <xdr:rowOff>69840</xdr:rowOff>
    </xdr:to>
    <xdr:sp>
      <xdr:nvSpPr>
        <xdr:cNvPr id="623" name="Line 1"/>
        <xdr:cNvSpPr/>
      </xdr:nvSpPr>
      <xdr:spPr>
        <a:xfrm>
          <a:off x="851040" y="9842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56</xdr:row>
      <xdr:rowOff>119520</xdr:rowOff>
    </xdr:from>
    <xdr:to>
      <xdr:col>3</xdr:col>
      <xdr:colOff>101880</xdr:colOff>
      <xdr:row>57</xdr:row>
      <xdr:rowOff>165960</xdr:rowOff>
    </xdr:to>
    <xdr:sp>
      <xdr:nvSpPr>
        <xdr:cNvPr id="624" name="CustomShape 1"/>
        <xdr:cNvSpPr/>
      </xdr:nvSpPr>
      <xdr:spPr>
        <a:xfrm>
          <a:off x="283680" y="97207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a:t>
          </a:r>
          <a:endParaRPr b="0" lang="en-US" sz="1000" spc="-1" strike="noStrike">
            <a:latin typeface="Times New Roman"/>
          </a:endParaRPr>
        </a:p>
      </xdr:txBody>
    </xdr:sp>
    <xdr:clientData/>
  </xdr:twoCellAnchor>
  <xdr:twoCellAnchor editAs="twoCell">
    <xdr:from>
      <xdr:col>3</xdr:col>
      <xdr:colOff>161640</xdr:colOff>
      <xdr:row>55</xdr:row>
      <xdr:rowOff>31680</xdr:rowOff>
    </xdr:from>
    <xdr:to>
      <xdr:col>26</xdr:col>
      <xdr:colOff>183960</xdr:colOff>
      <xdr:row>55</xdr:row>
      <xdr:rowOff>31680</xdr:rowOff>
    </xdr:to>
    <xdr:sp>
      <xdr:nvSpPr>
        <xdr:cNvPr id="625" name="Line 1"/>
        <xdr:cNvSpPr/>
      </xdr:nvSpPr>
      <xdr:spPr>
        <a:xfrm>
          <a:off x="851040" y="946116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54</xdr:row>
      <xdr:rowOff>81360</xdr:rowOff>
    </xdr:from>
    <xdr:to>
      <xdr:col>3</xdr:col>
      <xdr:colOff>101880</xdr:colOff>
      <xdr:row>55</xdr:row>
      <xdr:rowOff>127800</xdr:rowOff>
    </xdr:to>
    <xdr:sp>
      <xdr:nvSpPr>
        <xdr:cNvPr id="626" name="CustomShape 1"/>
        <xdr:cNvSpPr/>
      </xdr:nvSpPr>
      <xdr:spPr>
        <a:xfrm>
          <a:off x="283680" y="933948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a:t>
          </a:r>
          <a:endParaRPr b="0" lang="en-US" sz="1000" spc="-1" strike="noStrike">
            <a:latin typeface="Times New Roman"/>
          </a:endParaRPr>
        </a:p>
      </xdr:txBody>
    </xdr:sp>
    <xdr:clientData/>
  </xdr:twoCellAnchor>
  <xdr:twoCellAnchor editAs="twoCell">
    <xdr:from>
      <xdr:col>3</xdr:col>
      <xdr:colOff>161640</xdr:colOff>
      <xdr:row>52</xdr:row>
      <xdr:rowOff>164880</xdr:rowOff>
    </xdr:from>
    <xdr:to>
      <xdr:col>26</xdr:col>
      <xdr:colOff>183960</xdr:colOff>
      <xdr:row>52</xdr:row>
      <xdr:rowOff>164880</xdr:rowOff>
    </xdr:to>
    <xdr:sp>
      <xdr:nvSpPr>
        <xdr:cNvPr id="627" name="Line 1"/>
        <xdr:cNvSpPr/>
      </xdr:nvSpPr>
      <xdr:spPr>
        <a:xfrm>
          <a:off x="851040" y="908028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52</xdr:row>
      <xdr:rowOff>43560</xdr:rowOff>
    </xdr:from>
    <xdr:to>
      <xdr:col>3</xdr:col>
      <xdr:colOff>101880</xdr:colOff>
      <xdr:row>53</xdr:row>
      <xdr:rowOff>90000</xdr:rowOff>
    </xdr:to>
    <xdr:sp>
      <xdr:nvSpPr>
        <xdr:cNvPr id="628" name="CustomShape 1"/>
        <xdr:cNvSpPr/>
      </xdr:nvSpPr>
      <xdr:spPr>
        <a:xfrm>
          <a:off x="283680" y="89589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3</xdr:col>
      <xdr:colOff>161640</xdr:colOff>
      <xdr:row>50</xdr:row>
      <xdr:rowOff>126720</xdr:rowOff>
    </xdr:from>
    <xdr:to>
      <xdr:col>26</xdr:col>
      <xdr:colOff>183960</xdr:colOff>
      <xdr:row>50</xdr:row>
      <xdr:rowOff>126720</xdr:rowOff>
    </xdr:to>
    <xdr:sp>
      <xdr:nvSpPr>
        <xdr:cNvPr id="629" name="Line 1"/>
        <xdr:cNvSpPr/>
      </xdr:nvSpPr>
      <xdr:spPr>
        <a:xfrm>
          <a:off x="851040" y="86990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xdr:col>
      <xdr:colOff>162000</xdr:colOff>
      <xdr:row>50</xdr:row>
      <xdr:rowOff>127080</xdr:rowOff>
    </xdr:from>
    <xdr:to>
      <xdr:col>26</xdr:col>
      <xdr:colOff>183960</xdr:colOff>
      <xdr:row>64</xdr:row>
      <xdr:rowOff>12600</xdr:rowOff>
    </xdr:to>
    <xdr:sp>
      <xdr:nvSpPr>
        <xdr:cNvPr id="630" name="CustomShape 1"/>
        <xdr:cNvSpPr/>
      </xdr:nvSpPr>
      <xdr:spPr>
        <a:xfrm>
          <a:off x="851400" y="8699400"/>
          <a:ext cx="5308920" cy="228600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25200</xdr:colOff>
      <xdr:row>53</xdr:row>
      <xdr:rowOff>107640</xdr:rowOff>
    </xdr:from>
    <xdr:to>
      <xdr:col>24</xdr:col>
      <xdr:colOff>25200</xdr:colOff>
      <xdr:row>61</xdr:row>
      <xdr:rowOff>145800</xdr:rowOff>
    </xdr:to>
    <xdr:sp>
      <xdr:nvSpPr>
        <xdr:cNvPr id="631" name="Line 1"/>
        <xdr:cNvSpPr/>
      </xdr:nvSpPr>
      <xdr:spPr>
        <a:xfrm flipV="1">
          <a:off x="5541840" y="9194400"/>
          <a:ext cx="0" cy="14097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114480</xdr:colOff>
      <xdr:row>61</xdr:row>
      <xdr:rowOff>138600</xdr:rowOff>
    </xdr:from>
    <xdr:to>
      <xdr:col>27</xdr:col>
      <xdr:colOff>186480</xdr:colOff>
      <xdr:row>63</xdr:row>
      <xdr:rowOff>13680</xdr:rowOff>
    </xdr:to>
    <xdr:sp>
      <xdr:nvSpPr>
        <xdr:cNvPr id="632" name="CustomShape 1"/>
        <xdr:cNvSpPr/>
      </xdr:nvSpPr>
      <xdr:spPr>
        <a:xfrm>
          <a:off x="5631120" y="105969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8.0</a:t>
          </a:r>
          <a:endParaRPr b="0" lang="en-US" sz="1000" spc="-1" strike="noStrike">
            <a:latin typeface="Times New Roman"/>
          </a:endParaRPr>
        </a:p>
      </xdr:txBody>
    </xdr:sp>
    <xdr:clientData/>
  </xdr:twoCellAnchor>
  <xdr:twoCellAnchor editAs="twoCell">
    <xdr:from>
      <xdr:col>23</xdr:col>
      <xdr:colOff>136440</xdr:colOff>
      <xdr:row>61</xdr:row>
      <xdr:rowOff>145800</xdr:rowOff>
    </xdr:from>
    <xdr:to>
      <xdr:col>24</xdr:col>
      <xdr:colOff>114120</xdr:colOff>
      <xdr:row>61</xdr:row>
      <xdr:rowOff>145800</xdr:rowOff>
    </xdr:to>
    <xdr:sp>
      <xdr:nvSpPr>
        <xdr:cNvPr id="633" name="Line 1"/>
        <xdr:cNvSpPr/>
      </xdr:nvSpPr>
      <xdr:spPr>
        <a:xfrm>
          <a:off x="5423400" y="10604160"/>
          <a:ext cx="2073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114480</xdr:colOff>
      <xdr:row>52</xdr:row>
      <xdr:rowOff>43560</xdr:rowOff>
    </xdr:from>
    <xdr:to>
      <xdr:col>27</xdr:col>
      <xdr:colOff>186480</xdr:colOff>
      <xdr:row>53</xdr:row>
      <xdr:rowOff>90000</xdr:rowOff>
    </xdr:to>
    <xdr:sp>
      <xdr:nvSpPr>
        <xdr:cNvPr id="634" name="CustomShape 1"/>
        <xdr:cNvSpPr/>
      </xdr:nvSpPr>
      <xdr:spPr>
        <a:xfrm>
          <a:off x="5631120" y="89589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0.6</a:t>
          </a:r>
          <a:endParaRPr b="0" lang="en-US" sz="1000" spc="-1" strike="noStrike">
            <a:latin typeface="Times New Roman"/>
          </a:endParaRPr>
        </a:p>
      </xdr:txBody>
    </xdr:sp>
    <xdr:clientData/>
  </xdr:twoCellAnchor>
  <xdr:twoCellAnchor editAs="twoCell">
    <xdr:from>
      <xdr:col>23</xdr:col>
      <xdr:colOff>136440</xdr:colOff>
      <xdr:row>53</xdr:row>
      <xdr:rowOff>107640</xdr:rowOff>
    </xdr:from>
    <xdr:to>
      <xdr:col>24</xdr:col>
      <xdr:colOff>114120</xdr:colOff>
      <xdr:row>53</xdr:row>
      <xdr:rowOff>107640</xdr:rowOff>
    </xdr:to>
    <xdr:sp>
      <xdr:nvSpPr>
        <xdr:cNvPr id="635" name="Line 1"/>
        <xdr:cNvSpPr/>
      </xdr:nvSpPr>
      <xdr:spPr>
        <a:xfrm>
          <a:off x="5423400" y="9194400"/>
          <a:ext cx="2073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187200</xdr:colOff>
      <xdr:row>56</xdr:row>
      <xdr:rowOff>126720</xdr:rowOff>
    </xdr:from>
    <xdr:to>
      <xdr:col>24</xdr:col>
      <xdr:colOff>25200</xdr:colOff>
      <xdr:row>57</xdr:row>
      <xdr:rowOff>12600</xdr:rowOff>
    </xdr:to>
    <xdr:sp>
      <xdr:nvSpPr>
        <xdr:cNvPr id="636" name="Line 1"/>
        <xdr:cNvSpPr/>
      </xdr:nvSpPr>
      <xdr:spPr>
        <a:xfrm flipV="1">
          <a:off x="4554720" y="9727920"/>
          <a:ext cx="987120" cy="572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114480</xdr:colOff>
      <xdr:row>55</xdr:row>
      <xdr:rowOff>18000</xdr:rowOff>
    </xdr:from>
    <xdr:to>
      <xdr:col>27</xdr:col>
      <xdr:colOff>186480</xdr:colOff>
      <xdr:row>56</xdr:row>
      <xdr:rowOff>64080</xdr:rowOff>
    </xdr:to>
    <xdr:sp>
      <xdr:nvSpPr>
        <xdr:cNvPr id="637" name="CustomShape 1"/>
        <xdr:cNvSpPr/>
      </xdr:nvSpPr>
      <xdr:spPr>
        <a:xfrm>
          <a:off x="5631120" y="94474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2.9</a:t>
          </a:r>
          <a:endParaRPr b="0" lang="en-US" sz="1000" spc="-1" strike="noStrike">
            <a:latin typeface="Times New Roman"/>
          </a:endParaRPr>
        </a:p>
      </xdr:txBody>
    </xdr:sp>
    <xdr:clientData/>
  </xdr:twoCellAnchor>
  <xdr:twoCellAnchor editAs="twoCell">
    <xdr:from>
      <xdr:col>23</xdr:col>
      <xdr:colOff>174600</xdr:colOff>
      <xdr:row>55</xdr:row>
      <xdr:rowOff>152280</xdr:rowOff>
    </xdr:from>
    <xdr:to>
      <xdr:col>24</xdr:col>
      <xdr:colOff>75960</xdr:colOff>
      <xdr:row>56</xdr:row>
      <xdr:rowOff>82080</xdr:rowOff>
    </xdr:to>
    <xdr:sp>
      <xdr:nvSpPr>
        <xdr:cNvPr id="638" name="CustomShape 1"/>
        <xdr:cNvSpPr/>
      </xdr:nvSpPr>
      <xdr:spPr>
        <a:xfrm>
          <a:off x="5461560" y="9581760"/>
          <a:ext cx="131040" cy="10152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98280</xdr:colOff>
      <xdr:row>56</xdr:row>
      <xdr:rowOff>164880</xdr:rowOff>
    </xdr:from>
    <xdr:to>
      <xdr:col>19</xdr:col>
      <xdr:colOff>187200</xdr:colOff>
      <xdr:row>57</xdr:row>
      <xdr:rowOff>12600</xdr:rowOff>
    </xdr:to>
    <xdr:sp>
      <xdr:nvSpPr>
        <xdr:cNvPr id="639" name="Line 1"/>
        <xdr:cNvSpPr/>
      </xdr:nvSpPr>
      <xdr:spPr>
        <a:xfrm>
          <a:off x="3546000" y="9766080"/>
          <a:ext cx="1008720" cy="190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136440</xdr:colOff>
      <xdr:row>56</xdr:row>
      <xdr:rowOff>0</xdr:rowOff>
    </xdr:from>
    <xdr:to>
      <xdr:col>20</xdr:col>
      <xdr:colOff>37800</xdr:colOff>
      <xdr:row>56</xdr:row>
      <xdr:rowOff>101160</xdr:rowOff>
    </xdr:to>
    <xdr:sp>
      <xdr:nvSpPr>
        <xdr:cNvPr id="640" name="CustomShape 1"/>
        <xdr:cNvSpPr/>
      </xdr:nvSpPr>
      <xdr:spPr>
        <a:xfrm>
          <a:off x="4503960" y="9601200"/>
          <a:ext cx="13104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6480</xdr:colOff>
      <xdr:row>54</xdr:row>
      <xdr:rowOff>132120</xdr:rowOff>
    </xdr:from>
    <xdr:to>
      <xdr:col>21</xdr:col>
      <xdr:colOff>52920</xdr:colOff>
      <xdr:row>56</xdr:row>
      <xdr:rowOff>6840</xdr:rowOff>
    </xdr:to>
    <xdr:sp>
      <xdr:nvSpPr>
        <xdr:cNvPr id="641" name="CustomShape 1"/>
        <xdr:cNvSpPr/>
      </xdr:nvSpPr>
      <xdr:spPr>
        <a:xfrm>
          <a:off x="4143960" y="939024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3.0</a:t>
          </a:r>
          <a:endParaRPr b="0" lang="en-US" sz="1000" spc="-1" strike="noStrike">
            <a:latin typeface="Times New Roman"/>
          </a:endParaRPr>
        </a:p>
      </xdr:txBody>
    </xdr:sp>
    <xdr:clientData/>
  </xdr:twoCellAnchor>
  <xdr:twoCellAnchor editAs="twoCell">
    <xdr:from>
      <xdr:col>11</xdr:col>
      <xdr:colOff>9360</xdr:colOff>
      <xdr:row>56</xdr:row>
      <xdr:rowOff>164880</xdr:rowOff>
    </xdr:from>
    <xdr:to>
      <xdr:col>15</xdr:col>
      <xdr:colOff>98280</xdr:colOff>
      <xdr:row>56</xdr:row>
      <xdr:rowOff>164880</xdr:rowOff>
    </xdr:to>
    <xdr:sp>
      <xdr:nvSpPr>
        <xdr:cNvPr id="642" name="Line 1"/>
        <xdr:cNvSpPr/>
      </xdr:nvSpPr>
      <xdr:spPr>
        <a:xfrm>
          <a:off x="2537640" y="9766080"/>
          <a:ext cx="10083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47520</xdr:colOff>
      <xdr:row>55</xdr:row>
      <xdr:rowOff>152280</xdr:rowOff>
    </xdr:from>
    <xdr:to>
      <xdr:col>15</xdr:col>
      <xdr:colOff>148680</xdr:colOff>
      <xdr:row>56</xdr:row>
      <xdr:rowOff>82080</xdr:rowOff>
    </xdr:to>
    <xdr:sp>
      <xdr:nvSpPr>
        <xdr:cNvPr id="643" name="CustomShape 1"/>
        <xdr:cNvSpPr/>
      </xdr:nvSpPr>
      <xdr:spPr>
        <a:xfrm>
          <a:off x="3495240" y="9581760"/>
          <a:ext cx="101160" cy="10152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117360</xdr:colOff>
      <xdr:row>54</xdr:row>
      <xdr:rowOff>113400</xdr:rowOff>
    </xdr:from>
    <xdr:to>
      <xdr:col>16</xdr:col>
      <xdr:colOff>189360</xdr:colOff>
      <xdr:row>55</xdr:row>
      <xdr:rowOff>159840</xdr:rowOff>
    </xdr:to>
    <xdr:sp>
      <xdr:nvSpPr>
        <xdr:cNvPr id="644" name="CustomShape 1"/>
        <xdr:cNvSpPr/>
      </xdr:nvSpPr>
      <xdr:spPr>
        <a:xfrm>
          <a:off x="3105360" y="93715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2.9</a:t>
          </a:r>
          <a:endParaRPr b="0" lang="en-US" sz="1000" spc="-1" strike="noStrike">
            <a:latin typeface="Times New Roman"/>
          </a:endParaRPr>
        </a:p>
      </xdr:txBody>
    </xdr:sp>
    <xdr:clientData/>
  </xdr:twoCellAnchor>
  <xdr:twoCellAnchor editAs="twoCell">
    <xdr:from>
      <xdr:col>6</xdr:col>
      <xdr:colOff>120600</xdr:colOff>
      <xdr:row>56</xdr:row>
      <xdr:rowOff>88560</xdr:rowOff>
    </xdr:from>
    <xdr:to>
      <xdr:col>11</xdr:col>
      <xdr:colOff>9360</xdr:colOff>
      <xdr:row>56</xdr:row>
      <xdr:rowOff>164880</xdr:rowOff>
    </xdr:to>
    <xdr:sp>
      <xdr:nvSpPr>
        <xdr:cNvPr id="645" name="Line 1"/>
        <xdr:cNvSpPr/>
      </xdr:nvSpPr>
      <xdr:spPr>
        <a:xfrm>
          <a:off x="1499760" y="9689760"/>
          <a:ext cx="1037880" cy="763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158760</xdr:colOff>
      <xdr:row>55</xdr:row>
      <xdr:rowOff>152280</xdr:rowOff>
    </xdr:from>
    <xdr:to>
      <xdr:col>11</xdr:col>
      <xdr:colOff>60120</xdr:colOff>
      <xdr:row>56</xdr:row>
      <xdr:rowOff>82080</xdr:rowOff>
    </xdr:to>
    <xdr:sp>
      <xdr:nvSpPr>
        <xdr:cNvPr id="646" name="CustomShape 1"/>
        <xdr:cNvSpPr/>
      </xdr:nvSpPr>
      <xdr:spPr>
        <a:xfrm>
          <a:off x="2457360" y="9581760"/>
          <a:ext cx="131040" cy="10152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28440</xdr:colOff>
      <xdr:row>54</xdr:row>
      <xdr:rowOff>113400</xdr:rowOff>
    </xdr:from>
    <xdr:to>
      <xdr:col>12</xdr:col>
      <xdr:colOff>100440</xdr:colOff>
      <xdr:row>55</xdr:row>
      <xdr:rowOff>159840</xdr:rowOff>
    </xdr:to>
    <xdr:sp>
      <xdr:nvSpPr>
        <xdr:cNvPr id="647" name="CustomShape 1"/>
        <xdr:cNvSpPr/>
      </xdr:nvSpPr>
      <xdr:spPr>
        <a:xfrm>
          <a:off x="2097000" y="93715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2.9</a:t>
          </a:r>
          <a:endParaRPr b="0" lang="en-US" sz="1000" spc="-1" strike="noStrike">
            <a:latin typeface="Times New Roman"/>
          </a:endParaRPr>
        </a:p>
      </xdr:txBody>
    </xdr:sp>
    <xdr:clientData/>
  </xdr:twoCellAnchor>
  <xdr:twoCellAnchor editAs="twoCell">
    <xdr:from>
      <xdr:col>6</xdr:col>
      <xdr:colOff>69840</xdr:colOff>
      <xdr:row>55</xdr:row>
      <xdr:rowOff>133200</xdr:rowOff>
    </xdr:from>
    <xdr:to>
      <xdr:col>6</xdr:col>
      <xdr:colOff>171000</xdr:colOff>
      <xdr:row>56</xdr:row>
      <xdr:rowOff>63000</xdr:rowOff>
    </xdr:to>
    <xdr:sp>
      <xdr:nvSpPr>
        <xdr:cNvPr id="648" name="CustomShape 1"/>
        <xdr:cNvSpPr/>
      </xdr:nvSpPr>
      <xdr:spPr>
        <a:xfrm>
          <a:off x="1449000" y="9562680"/>
          <a:ext cx="101160" cy="10152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139680</xdr:colOff>
      <xdr:row>54</xdr:row>
      <xdr:rowOff>94320</xdr:rowOff>
    </xdr:from>
    <xdr:to>
      <xdr:col>7</xdr:col>
      <xdr:colOff>212040</xdr:colOff>
      <xdr:row>55</xdr:row>
      <xdr:rowOff>140760</xdr:rowOff>
    </xdr:to>
    <xdr:sp>
      <xdr:nvSpPr>
        <xdr:cNvPr id="649" name="CustomShape 1"/>
        <xdr:cNvSpPr/>
      </xdr:nvSpPr>
      <xdr:spPr>
        <a:xfrm>
          <a:off x="1059120" y="93524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2.8</a:t>
          </a:r>
          <a:endParaRPr b="0" lang="en-US" sz="1000" spc="-1" strike="noStrike">
            <a:latin typeface="Times New Roman"/>
          </a:endParaRPr>
        </a:p>
      </xdr:txBody>
    </xdr:sp>
    <xdr:clientData/>
  </xdr:twoCellAnchor>
  <xdr:twoCellAnchor editAs="twoCell">
    <xdr:from>
      <xdr:col>23</xdr:col>
      <xdr:colOff>9360</xdr:colOff>
      <xdr:row>64</xdr:row>
      <xdr:rowOff>30600</xdr:rowOff>
    </xdr:from>
    <xdr:to>
      <xdr:col>26</xdr:col>
      <xdr:colOff>81720</xdr:colOff>
      <xdr:row>65</xdr:row>
      <xdr:rowOff>77040</xdr:rowOff>
    </xdr:to>
    <xdr:sp>
      <xdr:nvSpPr>
        <xdr:cNvPr id="650" name="CustomShape 1"/>
        <xdr:cNvSpPr/>
      </xdr:nvSpPr>
      <xdr:spPr>
        <a:xfrm>
          <a:off x="529632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171360</xdr:colOff>
      <xdr:row>64</xdr:row>
      <xdr:rowOff>30600</xdr:rowOff>
    </xdr:from>
    <xdr:to>
      <xdr:col>22</xdr:col>
      <xdr:colOff>13680</xdr:colOff>
      <xdr:row>65</xdr:row>
      <xdr:rowOff>77040</xdr:rowOff>
    </xdr:to>
    <xdr:sp>
      <xdr:nvSpPr>
        <xdr:cNvPr id="651" name="CustomShape 1"/>
        <xdr:cNvSpPr/>
      </xdr:nvSpPr>
      <xdr:spPr>
        <a:xfrm>
          <a:off x="430884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82440</xdr:colOff>
      <xdr:row>64</xdr:row>
      <xdr:rowOff>30600</xdr:rowOff>
    </xdr:from>
    <xdr:to>
      <xdr:col>17</xdr:col>
      <xdr:colOff>154800</xdr:colOff>
      <xdr:row>65</xdr:row>
      <xdr:rowOff>77040</xdr:rowOff>
    </xdr:to>
    <xdr:sp>
      <xdr:nvSpPr>
        <xdr:cNvPr id="652" name="CustomShape 1"/>
        <xdr:cNvSpPr/>
      </xdr:nvSpPr>
      <xdr:spPr>
        <a:xfrm>
          <a:off x="330048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193680</xdr:colOff>
      <xdr:row>64</xdr:row>
      <xdr:rowOff>30600</xdr:rowOff>
    </xdr:from>
    <xdr:to>
      <xdr:col>13</xdr:col>
      <xdr:colOff>36000</xdr:colOff>
      <xdr:row>65</xdr:row>
      <xdr:rowOff>77040</xdr:rowOff>
    </xdr:to>
    <xdr:sp>
      <xdr:nvSpPr>
        <xdr:cNvPr id="653" name="CustomShape 1"/>
        <xdr:cNvSpPr/>
      </xdr:nvSpPr>
      <xdr:spPr>
        <a:xfrm>
          <a:off x="226224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5</xdr:col>
      <xdr:colOff>104760</xdr:colOff>
      <xdr:row>64</xdr:row>
      <xdr:rowOff>30600</xdr:rowOff>
    </xdr:from>
    <xdr:to>
      <xdr:col>8</xdr:col>
      <xdr:colOff>176760</xdr:colOff>
      <xdr:row>65</xdr:row>
      <xdr:rowOff>77040</xdr:rowOff>
    </xdr:to>
    <xdr:sp>
      <xdr:nvSpPr>
        <xdr:cNvPr id="654" name="CustomShape 1"/>
        <xdr:cNvSpPr/>
      </xdr:nvSpPr>
      <xdr:spPr>
        <a:xfrm>
          <a:off x="125388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23</xdr:col>
      <xdr:colOff>174600</xdr:colOff>
      <xdr:row>56</xdr:row>
      <xdr:rowOff>76320</xdr:rowOff>
    </xdr:from>
    <xdr:to>
      <xdr:col>24</xdr:col>
      <xdr:colOff>75960</xdr:colOff>
      <xdr:row>57</xdr:row>
      <xdr:rowOff>6120</xdr:rowOff>
    </xdr:to>
    <xdr:sp>
      <xdr:nvSpPr>
        <xdr:cNvPr id="655" name="CustomShape 1"/>
        <xdr:cNvSpPr/>
      </xdr:nvSpPr>
      <xdr:spPr>
        <a:xfrm>
          <a:off x="5461560" y="9677520"/>
          <a:ext cx="13104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114480</xdr:colOff>
      <xdr:row>56</xdr:row>
      <xdr:rowOff>68760</xdr:rowOff>
    </xdr:from>
    <xdr:to>
      <xdr:col>27</xdr:col>
      <xdr:colOff>186480</xdr:colOff>
      <xdr:row>57</xdr:row>
      <xdr:rowOff>115200</xdr:rowOff>
    </xdr:to>
    <xdr:sp>
      <xdr:nvSpPr>
        <xdr:cNvPr id="656" name="CustomShape 1"/>
        <xdr:cNvSpPr/>
      </xdr:nvSpPr>
      <xdr:spPr>
        <a:xfrm>
          <a:off x="5631120" y="96699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3.4</a:t>
          </a:r>
          <a:endParaRPr b="0" lang="en-US" sz="1000" spc="-1" strike="noStrike">
            <a:latin typeface="Times New Roman"/>
          </a:endParaRPr>
        </a:p>
      </xdr:txBody>
    </xdr:sp>
    <xdr:clientData/>
  </xdr:twoCellAnchor>
  <xdr:twoCellAnchor editAs="twoCell">
    <xdr:from>
      <xdr:col>19</xdr:col>
      <xdr:colOff>136440</xdr:colOff>
      <xdr:row>56</xdr:row>
      <xdr:rowOff>133200</xdr:rowOff>
    </xdr:from>
    <xdr:to>
      <xdr:col>20</xdr:col>
      <xdr:colOff>37800</xdr:colOff>
      <xdr:row>57</xdr:row>
      <xdr:rowOff>63000</xdr:rowOff>
    </xdr:to>
    <xdr:sp>
      <xdr:nvSpPr>
        <xdr:cNvPr id="657" name="CustomShape 1"/>
        <xdr:cNvSpPr/>
      </xdr:nvSpPr>
      <xdr:spPr>
        <a:xfrm>
          <a:off x="4503960" y="9734400"/>
          <a:ext cx="13104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6480</xdr:colOff>
      <xdr:row>57</xdr:row>
      <xdr:rowOff>68760</xdr:rowOff>
    </xdr:from>
    <xdr:to>
      <xdr:col>21</xdr:col>
      <xdr:colOff>52920</xdr:colOff>
      <xdr:row>58</xdr:row>
      <xdr:rowOff>115200</xdr:rowOff>
    </xdr:to>
    <xdr:sp>
      <xdr:nvSpPr>
        <xdr:cNvPr id="658" name="CustomShape 1"/>
        <xdr:cNvSpPr/>
      </xdr:nvSpPr>
      <xdr:spPr>
        <a:xfrm>
          <a:off x="4143960" y="984132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3.7</a:t>
          </a:r>
          <a:endParaRPr b="0" lang="en-US" sz="1000" spc="-1" strike="noStrike">
            <a:latin typeface="Times New Roman"/>
          </a:endParaRPr>
        </a:p>
      </xdr:txBody>
    </xdr:sp>
    <xdr:clientData/>
  </xdr:twoCellAnchor>
  <xdr:twoCellAnchor editAs="twoCell">
    <xdr:from>
      <xdr:col>15</xdr:col>
      <xdr:colOff>47520</xdr:colOff>
      <xdr:row>56</xdr:row>
      <xdr:rowOff>114480</xdr:rowOff>
    </xdr:from>
    <xdr:to>
      <xdr:col>15</xdr:col>
      <xdr:colOff>148680</xdr:colOff>
      <xdr:row>57</xdr:row>
      <xdr:rowOff>44280</xdr:rowOff>
    </xdr:to>
    <xdr:sp>
      <xdr:nvSpPr>
        <xdr:cNvPr id="659" name="CustomShape 1"/>
        <xdr:cNvSpPr/>
      </xdr:nvSpPr>
      <xdr:spPr>
        <a:xfrm>
          <a:off x="3495240" y="97156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117360</xdr:colOff>
      <xdr:row>57</xdr:row>
      <xdr:rowOff>49680</xdr:rowOff>
    </xdr:from>
    <xdr:to>
      <xdr:col>16</xdr:col>
      <xdr:colOff>189360</xdr:colOff>
      <xdr:row>58</xdr:row>
      <xdr:rowOff>96120</xdr:rowOff>
    </xdr:to>
    <xdr:sp>
      <xdr:nvSpPr>
        <xdr:cNvPr id="660" name="CustomShape 1"/>
        <xdr:cNvSpPr/>
      </xdr:nvSpPr>
      <xdr:spPr>
        <a:xfrm>
          <a:off x="3105360" y="98222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3.6</a:t>
          </a:r>
          <a:endParaRPr b="0" lang="en-US" sz="1000" spc="-1" strike="noStrike">
            <a:latin typeface="Times New Roman"/>
          </a:endParaRPr>
        </a:p>
      </xdr:txBody>
    </xdr:sp>
    <xdr:clientData/>
  </xdr:twoCellAnchor>
  <xdr:twoCellAnchor editAs="twoCell">
    <xdr:from>
      <xdr:col>10</xdr:col>
      <xdr:colOff>158760</xdr:colOff>
      <xdr:row>56</xdr:row>
      <xdr:rowOff>114480</xdr:rowOff>
    </xdr:from>
    <xdr:to>
      <xdr:col>11</xdr:col>
      <xdr:colOff>60120</xdr:colOff>
      <xdr:row>57</xdr:row>
      <xdr:rowOff>44280</xdr:rowOff>
    </xdr:to>
    <xdr:sp>
      <xdr:nvSpPr>
        <xdr:cNvPr id="661" name="CustomShape 1"/>
        <xdr:cNvSpPr/>
      </xdr:nvSpPr>
      <xdr:spPr>
        <a:xfrm>
          <a:off x="2457360" y="9715680"/>
          <a:ext cx="13104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28440</xdr:colOff>
      <xdr:row>57</xdr:row>
      <xdr:rowOff>49680</xdr:rowOff>
    </xdr:from>
    <xdr:to>
      <xdr:col>12</xdr:col>
      <xdr:colOff>100440</xdr:colOff>
      <xdr:row>58</xdr:row>
      <xdr:rowOff>96120</xdr:rowOff>
    </xdr:to>
    <xdr:sp>
      <xdr:nvSpPr>
        <xdr:cNvPr id="662" name="CustomShape 1"/>
        <xdr:cNvSpPr/>
      </xdr:nvSpPr>
      <xdr:spPr>
        <a:xfrm>
          <a:off x="2097000" y="98222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3.6</a:t>
          </a:r>
          <a:endParaRPr b="0" lang="en-US" sz="1000" spc="-1" strike="noStrike">
            <a:latin typeface="Times New Roman"/>
          </a:endParaRPr>
        </a:p>
      </xdr:txBody>
    </xdr:sp>
    <xdr:clientData/>
  </xdr:twoCellAnchor>
  <xdr:twoCellAnchor editAs="twoCell">
    <xdr:from>
      <xdr:col>6</xdr:col>
      <xdr:colOff>69840</xdr:colOff>
      <xdr:row>56</xdr:row>
      <xdr:rowOff>38160</xdr:rowOff>
    </xdr:from>
    <xdr:to>
      <xdr:col>6</xdr:col>
      <xdr:colOff>171000</xdr:colOff>
      <xdr:row>56</xdr:row>
      <xdr:rowOff>139320</xdr:rowOff>
    </xdr:to>
    <xdr:sp>
      <xdr:nvSpPr>
        <xdr:cNvPr id="663" name="CustomShape 1"/>
        <xdr:cNvSpPr/>
      </xdr:nvSpPr>
      <xdr:spPr>
        <a:xfrm>
          <a:off x="1449000" y="96393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139680</xdr:colOff>
      <xdr:row>56</xdr:row>
      <xdr:rowOff>145080</xdr:rowOff>
    </xdr:from>
    <xdr:to>
      <xdr:col>7</xdr:col>
      <xdr:colOff>212040</xdr:colOff>
      <xdr:row>58</xdr:row>
      <xdr:rowOff>20160</xdr:rowOff>
    </xdr:to>
    <xdr:sp>
      <xdr:nvSpPr>
        <xdr:cNvPr id="664" name="CustomShape 1"/>
        <xdr:cNvSpPr/>
      </xdr:nvSpPr>
      <xdr:spPr>
        <a:xfrm>
          <a:off x="1059120" y="97462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3.2</a:t>
          </a:r>
          <a:endParaRPr b="0" lang="en-US" sz="1000" spc="-1" strike="noStrike">
            <a:latin typeface="Times New Roman"/>
          </a:endParaRPr>
        </a:p>
      </xdr:txBody>
    </xdr:sp>
    <xdr:clientData/>
  </xdr:twoCellAnchor>
  <xdr:twoCellAnchor editAs="twoCell">
    <xdr:from>
      <xdr:col>62</xdr:col>
      <xdr:colOff>44280</xdr:colOff>
      <xdr:row>47</xdr:row>
      <xdr:rowOff>69840</xdr:rowOff>
    </xdr:from>
    <xdr:to>
      <xdr:col>85</xdr:col>
      <xdr:colOff>66240</xdr:colOff>
      <xdr:row>49</xdr:row>
      <xdr:rowOff>43920</xdr:rowOff>
    </xdr:to>
    <xdr:sp>
      <xdr:nvSpPr>
        <xdr:cNvPr id="665" name="CustomShape 1"/>
        <xdr:cNvSpPr/>
      </xdr:nvSpPr>
      <xdr:spPr>
        <a:xfrm>
          <a:off x="14295960" y="8127720"/>
          <a:ext cx="5308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その他</a:t>
          </a:r>
          <a:endParaRPr b="0" lang="en-US" sz="1600" spc="-1" strike="noStrike">
            <a:latin typeface="Times New Roman"/>
          </a:endParaRPr>
        </a:p>
      </xdr:txBody>
    </xdr:sp>
    <xdr:clientData/>
  </xdr:twoCellAnchor>
  <xdr:twoCellAnchor editAs="twoCell">
    <xdr:from>
      <xdr:col>85</xdr:col>
      <xdr:colOff>79200</xdr:colOff>
      <xdr:row>47</xdr:row>
      <xdr:rowOff>133200</xdr:rowOff>
    </xdr:from>
    <xdr:to>
      <xdr:col>93</xdr:col>
      <xdr:colOff>2520</xdr:colOff>
      <xdr:row>49</xdr:row>
      <xdr:rowOff>43920</xdr:rowOff>
    </xdr:to>
    <xdr:sp>
      <xdr:nvSpPr>
        <xdr:cNvPr id="666" name="CustomShape 1"/>
        <xdr:cNvSpPr/>
      </xdr:nvSpPr>
      <xdr:spPr>
        <a:xfrm>
          <a:off x="19617840" y="8191080"/>
          <a:ext cx="176256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85</xdr:col>
      <xdr:colOff>79200</xdr:colOff>
      <xdr:row>48</xdr:row>
      <xdr:rowOff>152280</xdr:rowOff>
    </xdr:from>
    <xdr:to>
      <xdr:col>93</xdr:col>
      <xdr:colOff>2520</xdr:colOff>
      <xdr:row>50</xdr:row>
      <xdr:rowOff>63000</xdr:rowOff>
    </xdr:to>
    <xdr:sp>
      <xdr:nvSpPr>
        <xdr:cNvPr id="667" name="CustomShape 1"/>
        <xdr:cNvSpPr/>
      </xdr:nvSpPr>
      <xdr:spPr>
        <a:xfrm>
          <a:off x="19617840" y="8381880"/>
          <a:ext cx="176256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69/167</a:t>
          </a:r>
          <a:endParaRPr b="0" lang="en-US" sz="1200" spc="-1" strike="noStrike">
            <a:latin typeface="Times New Roman"/>
          </a:endParaRPr>
        </a:p>
      </xdr:txBody>
    </xdr:sp>
    <xdr:clientData/>
  </xdr:twoCellAnchor>
  <xdr:twoCellAnchor editAs="twoCell">
    <xdr:from>
      <xdr:col>93</xdr:col>
      <xdr:colOff>168120</xdr:colOff>
      <xdr:row>47</xdr:row>
      <xdr:rowOff>133200</xdr:rowOff>
    </xdr:from>
    <xdr:to>
      <xdr:col>100</xdr:col>
      <xdr:colOff>164520</xdr:colOff>
      <xdr:row>49</xdr:row>
      <xdr:rowOff>43920</xdr:rowOff>
    </xdr:to>
    <xdr:sp>
      <xdr:nvSpPr>
        <xdr:cNvPr id="668" name="CustomShape 1"/>
        <xdr:cNvSpPr/>
      </xdr:nvSpPr>
      <xdr:spPr>
        <a:xfrm>
          <a:off x="21546000" y="8191080"/>
          <a:ext cx="160524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93</xdr:col>
      <xdr:colOff>168120</xdr:colOff>
      <xdr:row>48</xdr:row>
      <xdr:rowOff>152280</xdr:rowOff>
    </xdr:from>
    <xdr:to>
      <xdr:col>100</xdr:col>
      <xdr:colOff>164520</xdr:colOff>
      <xdr:row>50</xdr:row>
      <xdr:rowOff>63000</xdr:rowOff>
    </xdr:to>
    <xdr:sp>
      <xdr:nvSpPr>
        <xdr:cNvPr id="669" name="CustomShape 1"/>
        <xdr:cNvSpPr/>
      </xdr:nvSpPr>
      <xdr:spPr>
        <a:xfrm>
          <a:off x="21546000" y="8381880"/>
          <a:ext cx="16052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12.6</a:t>
          </a:r>
          <a:endParaRPr b="0" lang="en-US" sz="1200" spc="-1" strike="noStrike">
            <a:latin typeface="Times New Roman"/>
          </a:endParaRPr>
        </a:p>
      </xdr:txBody>
    </xdr:sp>
    <xdr:clientData/>
  </xdr:twoCellAnchor>
  <xdr:twoCellAnchor editAs="twoCell">
    <xdr:from>
      <xdr:col>101</xdr:col>
      <xdr:colOff>181080</xdr:colOff>
      <xdr:row>47</xdr:row>
      <xdr:rowOff>133200</xdr:rowOff>
    </xdr:from>
    <xdr:to>
      <xdr:col>109</xdr:col>
      <xdr:colOff>104400</xdr:colOff>
      <xdr:row>49</xdr:row>
      <xdr:rowOff>43920</xdr:rowOff>
    </xdr:to>
    <xdr:sp>
      <xdr:nvSpPr>
        <xdr:cNvPr id="670" name="CustomShape 1"/>
        <xdr:cNvSpPr/>
      </xdr:nvSpPr>
      <xdr:spPr>
        <a:xfrm>
          <a:off x="23397840" y="8191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101</xdr:col>
      <xdr:colOff>181080</xdr:colOff>
      <xdr:row>48</xdr:row>
      <xdr:rowOff>152280</xdr:rowOff>
    </xdr:from>
    <xdr:to>
      <xdr:col>109</xdr:col>
      <xdr:colOff>104400</xdr:colOff>
      <xdr:row>50</xdr:row>
      <xdr:rowOff>63000</xdr:rowOff>
    </xdr:to>
    <xdr:sp>
      <xdr:nvSpPr>
        <xdr:cNvPr id="671" name="CustomShape 1"/>
        <xdr:cNvSpPr/>
      </xdr:nvSpPr>
      <xdr:spPr>
        <a:xfrm>
          <a:off x="23397840" y="8381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10.9</a:t>
          </a:r>
          <a:endParaRPr b="0" lang="en-US" sz="1200" spc="-1" strike="noStrike">
            <a:latin typeface="Times New Roman"/>
          </a:endParaRPr>
        </a:p>
      </xdr:txBody>
    </xdr:sp>
    <xdr:clientData/>
  </xdr:twoCellAnchor>
  <xdr:twoCellAnchor editAs="twoCell">
    <xdr:from>
      <xdr:col>62</xdr:col>
      <xdr:colOff>44280</xdr:colOff>
      <xdr:row>50</xdr:row>
      <xdr:rowOff>127080</xdr:rowOff>
    </xdr:from>
    <xdr:to>
      <xdr:col>85</xdr:col>
      <xdr:colOff>66240</xdr:colOff>
      <xdr:row>64</xdr:row>
      <xdr:rowOff>12600</xdr:rowOff>
    </xdr:to>
    <xdr:sp>
      <xdr:nvSpPr>
        <xdr:cNvPr id="672" name="CustomShape 1"/>
        <xdr:cNvSpPr/>
      </xdr:nvSpPr>
      <xdr:spPr>
        <a:xfrm>
          <a:off x="14295960" y="8699400"/>
          <a:ext cx="5308920" cy="228600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196920</xdr:colOff>
      <xdr:row>50</xdr:row>
      <xdr:rowOff>127080</xdr:rowOff>
    </xdr:from>
    <xdr:to>
      <xdr:col>113</xdr:col>
      <xdr:colOff>129960</xdr:colOff>
      <xdr:row>64</xdr:row>
      <xdr:rowOff>12600</xdr:rowOff>
    </xdr:to>
    <xdr:sp>
      <xdr:nvSpPr>
        <xdr:cNvPr id="673" name="CustomShape 1"/>
        <xdr:cNvSpPr/>
      </xdr:nvSpPr>
      <xdr:spPr>
        <a:xfrm>
          <a:off x="19965600" y="8699400"/>
          <a:ext cx="6139440" cy="22860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87</xdr:col>
      <xdr:colOff>60480</xdr:colOff>
      <xdr:row>50</xdr:row>
      <xdr:rowOff>127080</xdr:rowOff>
    </xdr:from>
    <xdr:to>
      <xdr:col>106</xdr:col>
      <xdr:colOff>69480</xdr:colOff>
      <xdr:row>52</xdr:row>
      <xdr:rowOff>37800</xdr:rowOff>
    </xdr:to>
    <xdr:sp>
      <xdr:nvSpPr>
        <xdr:cNvPr id="674" name="CustomShape 1"/>
        <xdr:cNvSpPr/>
      </xdr:nvSpPr>
      <xdr:spPr>
        <a:xfrm>
          <a:off x="20058840" y="8699400"/>
          <a:ext cx="43765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その他の分析欄</a:t>
          </a:r>
          <a:endParaRPr b="0" lang="en-US" sz="1100" spc="-1" strike="noStrike">
            <a:latin typeface="Times New Roman"/>
          </a:endParaRPr>
        </a:p>
      </xdr:txBody>
    </xdr:sp>
    <xdr:clientData/>
  </xdr:twoCellAnchor>
  <xdr:twoCellAnchor editAs="twoCell">
    <xdr:from>
      <xdr:col>87</xdr:col>
      <xdr:colOff>98280</xdr:colOff>
      <xdr:row>52</xdr:row>
      <xdr:rowOff>101520</xdr:rowOff>
    </xdr:from>
    <xdr:to>
      <xdr:col>112</xdr:col>
      <xdr:colOff>177120</xdr:colOff>
      <xdr:row>63</xdr:row>
      <xdr:rowOff>120240</xdr:rowOff>
    </xdr:to>
    <xdr:sp>
      <xdr:nvSpPr>
        <xdr:cNvPr id="675" name="CustomShape 1"/>
        <xdr:cNvSpPr/>
      </xdr:nvSpPr>
      <xdr:spPr>
        <a:xfrm>
          <a:off x="20096640" y="9016920"/>
          <a:ext cx="5825880" cy="190440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類似団体平均を</a:t>
          </a:r>
          <a:r>
            <a:rPr b="0" lang="en-US" sz="1400" spc="-1" strike="noStrike">
              <a:solidFill>
                <a:srgbClr val="000000"/>
              </a:solidFill>
              <a:latin typeface="Calibri"/>
            </a:rPr>
            <a:t>1.4</a:t>
          </a:r>
          <a:r>
            <a:rPr b="0" lang="en-US" sz="1400" spc="-1" strike="noStrike">
              <a:solidFill>
                <a:srgbClr val="000000"/>
              </a:solidFill>
              <a:latin typeface="Calibri"/>
            </a:rPr>
            <a:t>ポイント下回っている。要因として、簡易水道事業特別会計や公共下水道事業特別会計の繰出金が減額となったことがあげられる。今後も、使用料の見直しや収納率の向上を図ると同時に、事業内容を精査し、普通会計の負担額を減らしていくよう努める。</a:t>
          </a:r>
          <a:endParaRPr b="0" lang="en-US" sz="1400" spc="-1" strike="noStrike">
            <a:latin typeface="Times New Roman"/>
          </a:endParaRPr>
        </a:p>
      </xdr:txBody>
    </xdr:sp>
    <xdr:clientData/>
  </xdr:twoCellAnchor>
  <xdr:twoCellAnchor editAs="twoCell">
    <xdr:from>
      <xdr:col>61</xdr:col>
      <xdr:colOff>218520</xdr:colOff>
      <xdr:row>49</xdr:row>
      <xdr:rowOff>108000</xdr:rowOff>
    </xdr:from>
    <xdr:to>
      <xdr:col>63</xdr:col>
      <xdr:colOff>92160</xdr:colOff>
      <xdr:row>50</xdr:row>
      <xdr:rowOff>128520</xdr:rowOff>
    </xdr:to>
    <xdr:sp>
      <xdr:nvSpPr>
        <xdr:cNvPr id="676" name="CustomShape 1"/>
        <xdr:cNvSpPr/>
      </xdr:nvSpPr>
      <xdr:spPr>
        <a:xfrm>
          <a:off x="14240520" y="850896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62</xdr:col>
      <xdr:colOff>44280</xdr:colOff>
      <xdr:row>64</xdr:row>
      <xdr:rowOff>12600</xdr:rowOff>
    </xdr:from>
    <xdr:to>
      <xdr:col>85</xdr:col>
      <xdr:colOff>66600</xdr:colOff>
      <xdr:row>64</xdr:row>
      <xdr:rowOff>12600</xdr:rowOff>
    </xdr:to>
    <xdr:sp>
      <xdr:nvSpPr>
        <xdr:cNvPr id="677" name="Line 1"/>
        <xdr:cNvSpPr/>
      </xdr:nvSpPr>
      <xdr:spPr>
        <a:xfrm>
          <a:off x="14295960" y="10985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63</xdr:row>
      <xdr:rowOff>62280</xdr:rowOff>
    </xdr:from>
    <xdr:to>
      <xdr:col>61</xdr:col>
      <xdr:colOff>184320</xdr:colOff>
      <xdr:row>64</xdr:row>
      <xdr:rowOff>108360</xdr:rowOff>
    </xdr:to>
    <xdr:sp>
      <xdr:nvSpPr>
        <xdr:cNvPr id="678" name="CustomShape 1"/>
        <xdr:cNvSpPr/>
      </xdr:nvSpPr>
      <xdr:spPr>
        <a:xfrm>
          <a:off x="13698720" y="108633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a:t>
          </a:r>
          <a:endParaRPr b="0" lang="en-US" sz="1000" spc="-1" strike="noStrike">
            <a:latin typeface="Times New Roman"/>
          </a:endParaRPr>
        </a:p>
      </xdr:txBody>
    </xdr:sp>
    <xdr:clientData/>
  </xdr:twoCellAnchor>
  <xdr:twoCellAnchor editAs="twoCell">
    <xdr:from>
      <xdr:col>62</xdr:col>
      <xdr:colOff>44280</xdr:colOff>
      <xdr:row>61</xdr:row>
      <xdr:rowOff>145800</xdr:rowOff>
    </xdr:from>
    <xdr:to>
      <xdr:col>85</xdr:col>
      <xdr:colOff>66600</xdr:colOff>
      <xdr:row>61</xdr:row>
      <xdr:rowOff>145800</xdr:rowOff>
    </xdr:to>
    <xdr:sp>
      <xdr:nvSpPr>
        <xdr:cNvPr id="679" name="Line 1"/>
        <xdr:cNvSpPr/>
      </xdr:nvSpPr>
      <xdr:spPr>
        <a:xfrm>
          <a:off x="14295960" y="1060416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61</xdr:row>
      <xdr:rowOff>24480</xdr:rowOff>
    </xdr:from>
    <xdr:to>
      <xdr:col>61</xdr:col>
      <xdr:colOff>184320</xdr:colOff>
      <xdr:row>62</xdr:row>
      <xdr:rowOff>70920</xdr:rowOff>
    </xdr:to>
    <xdr:sp>
      <xdr:nvSpPr>
        <xdr:cNvPr id="680" name="CustomShape 1"/>
        <xdr:cNvSpPr/>
      </xdr:nvSpPr>
      <xdr:spPr>
        <a:xfrm>
          <a:off x="13698720" y="1048284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a:t>
          </a:r>
          <a:endParaRPr b="0" lang="en-US" sz="1000" spc="-1" strike="noStrike">
            <a:latin typeface="Times New Roman"/>
          </a:endParaRPr>
        </a:p>
      </xdr:txBody>
    </xdr:sp>
    <xdr:clientData/>
  </xdr:twoCellAnchor>
  <xdr:twoCellAnchor editAs="twoCell">
    <xdr:from>
      <xdr:col>62</xdr:col>
      <xdr:colOff>44280</xdr:colOff>
      <xdr:row>59</xdr:row>
      <xdr:rowOff>107640</xdr:rowOff>
    </xdr:from>
    <xdr:to>
      <xdr:col>85</xdr:col>
      <xdr:colOff>66600</xdr:colOff>
      <xdr:row>59</xdr:row>
      <xdr:rowOff>107640</xdr:rowOff>
    </xdr:to>
    <xdr:sp>
      <xdr:nvSpPr>
        <xdr:cNvPr id="681" name="Line 1"/>
        <xdr:cNvSpPr/>
      </xdr:nvSpPr>
      <xdr:spPr>
        <a:xfrm>
          <a:off x="14295960" y="1022292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58</xdr:row>
      <xdr:rowOff>157680</xdr:rowOff>
    </xdr:from>
    <xdr:to>
      <xdr:col>61</xdr:col>
      <xdr:colOff>184320</xdr:colOff>
      <xdr:row>60</xdr:row>
      <xdr:rowOff>32400</xdr:rowOff>
    </xdr:to>
    <xdr:sp>
      <xdr:nvSpPr>
        <xdr:cNvPr id="682" name="CustomShape 1"/>
        <xdr:cNvSpPr/>
      </xdr:nvSpPr>
      <xdr:spPr>
        <a:xfrm>
          <a:off x="13698720" y="1010160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a:t>
          </a:r>
          <a:endParaRPr b="0" lang="en-US" sz="1000" spc="-1" strike="noStrike">
            <a:latin typeface="Times New Roman"/>
          </a:endParaRPr>
        </a:p>
      </xdr:txBody>
    </xdr:sp>
    <xdr:clientData/>
  </xdr:twoCellAnchor>
  <xdr:twoCellAnchor editAs="twoCell">
    <xdr:from>
      <xdr:col>62</xdr:col>
      <xdr:colOff>44280</xdr:colOff>
      <xdr:row>57</xdr:row>
      <xdr:rowOff>69840</xdr:rowOff>
    </xdr:from>
    <xdr:to>
      <xdr:col>85</xdr:col>
      <xdr:colOff>66600</xdr:colOff>
      <xdr:row>57</xdr:row>
      <xdr:rowOff>69840</xdr:rowOff>
    </xdr:to>
    <xdr:sp>
      <xdr:nvSpPr>
        <xdr:cNvPr id="683" name="Line 1"/>
        <xdr:cNvSpPr/>
      </xdr:nvSpPr>
      <xdr:spPr>
        <a:xfrm>
          <a:off x="14295960" y="9842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56</xdr:row>
      <xdr:rowOff>119520</xdr:rowOff>
    </xdr:from>
    <xdr:to>
      <xdr:col>61</xdr:col>
      <xdr:colOff>184320</xdr:colOff>
      <xdr:row>57</xdr:row>
      <xdr:rowOff>165960</xdr:rowOff>
    </xdr:to>
    <xdr:sp>
      <xdr:nvSpPr>
        <xdr:cNvPr id="684" name="CustomShape 1"/>
        <xdr:cNvSpPr/>
      </xdr:nvSpPr>
      <xdr:spPr>
        <a:xfrm>
          <a:off x="13698720" y="97207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a:t>
          </a:r>
          <a:endParaRPr b="0" lang="en-US" sz="1000" spc="-1" strike="noStrike">
            <a:latin typeface="Times New Roman"/>
          </a:endParaRPr>
        </a:p>
      </xdr:txBody>
    </xdr:sp>
    <xdr:clientData/>
  </xdr:twoCellAnchor>
  <xdr:twoCellAnchor editAs="twoCell">
    <xdr:from>
      <xdr:col>62</xdr:col>
      <xdr:colOff>44280</xdr:colOff>
      <xdr:row>55</xdr:row>
      <xdr:rowOff>31680</xdr:rowOff>
    </xdr:from>
    <xdr:to>
      <xdr:col>85</xdr:col>
      <xdr:colOff>66600</xdr:colOff>
      <xdr:row>55</xdr:row>
      <xdr:rowOff>31680</xdr:rowOff>
    </xdr:to>
    <xdr:sp>
      <xdr:nvSpPr>
        <xdr:cNvPr id="685" name="Line 1"/>
        <xdr:cNvSpPr/>
      </xdr:nvSpPr>
      <xdr:spPr>
        <a:xfrm>
          <a:off x="14295960" y="946116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54</xdr:row>
      <xdr:rowOff>81360</xdr:rowOff>
    </xdr:from>
    <xdr:to>
      <xdr:col>61</xdr:col>
      <xdr:colOff>184320</xdr:colOff>
      <xdr:row>55</xdr:row>
      <xdr:rowOff>127800</xdr:rowOff>
    </xdr:to>
    <xdr:sp>
      <xdr:nvSpPr>
        <xdr:cNvPr id="686" name="CustomShape 1"/>
        <xdr:cNvSpPr/>
      </xdr:nvSpPr>
      <xdr:spPr>
        <a:xfrm>
          <a:off x="13698720" y="933948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a:t>
          </a:r>
          <a:endParaRPr b="0" lang="en-US" sz="1000" spc="-1" strike="noStrike">
            <a:latin typeface="Times New Roman"/>
          </a:endParaRPr>
        </a:p>
      </xdr:txBody>
    </xdr:sp>
    <xdr:clientData/>
  </xdr:twoCellAnchor>
  <xdr:twoCellAnchor editAs="twoCell">
    <xdr:from>
      <xdr:col>62</xdr:col>
      <xdr:colOff>44280</xdr:colOff>
      <xdr:row>52</xdr:row>
      <xdr:rowOff>164880</xdr:rowOff>
    </xdr:from>
    <xdr:to>
      <xdr:col>85</xdr:col>
      <xdr:colOff>66600</xdr:colOff>
      <xdr:row>52</xdr:row>
      <xdr:rowOff>164880</xdr:rowOff>
    </xdr:to>
    <xdr:sp>
      <xdr:nvSpPr>
        <xdr:cNvPr id="687" name="Line 1"/>
        <xdr:cNvSpPr/>
      </xdr:nvSpPr>
      <xdr:spPr>
        <a:xfrm>
          <a:off x="14295960" y="908028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52</xdr:row>
      <xdr:rowOff>43560</xdr:rowOff>
    </xdr:from>
    <xdr:to>
      <xdr:col>61</xdr:col>
      <xdr:colOff>184320</xdr:colOff>
      <xdr:row>53</xdr:row>
      <xdr:rowOff>90000</xdr:rowOff>
    </xdr:to>
    <xdr:sp>
      <xdr:nvSpPr>
        <xdr:cNvPr id="688" name="CustomShape 1"/>
        <xdr:cNvSpPr/>
      </xdr:nvSpPr>
      <xdr:spPr>
        <a:xfrm>
          <a:off x="13698720" y="89589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62</xdr:col>
      <xdr:colOff>44280</xdr:colOff>
      <xdr:row>50</xdr:row>
      <xdr:rowOff>126720</xdr:rowOff>
    </xdr:from>
    <xdr:to>
      <xdr:col>85</xdr:col>
      <xdr:colOff>66600</xdr:colOff>
      <xdr:row>50</xdr:row>
      <xdr:rowOff>126720</xdr:rowOff>
    </xdr:to>
    <xdr:sp>
      <xdr:nvSpPr>
        <xdr:cNvPr id="689" name="Line 1"/>
        <xdr:cNvSpPr/>
      </xdr:nvSpPr>
      <xdr:spPr>
        <a:xfrm>
          <a:off x="14295960" y="86990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62</xdr:col>
      <xdr:colOff>44280</xdr:colOff>
      <xdr:row>50</xdr:row>
      <xdr:rowOff>127080</xdr:rowOff>
    </xdr:from>
    <xdr:to>
      <xdr:col>85</xdr:col>
      <xdr:colOff>66240</xdr:colOff>
      <xdr:row>64</xdr:row>
      <xdr:rowOff>12600</xdr:rowOff>
    </xdr:to>
    <xdr:sp>
      <xdr:nvSpPr>
        <xdr:cNvPr id="690" name="CustomShape 1"/>
        <xdr:cNvSpPr/>
      </xdr:nvSpPr>
      <xdr:spPr>
        <a:xfrm>
          <a:off x="14295960" y="8699400"/>
          <a:ext cx="5308920" cy="228600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82</xdr:col>
      <xdr:colOff>107640</xdr:colOff>
      <xdr:row>53</xdr:row>
      <xdr:rowOff>1080</xdr:rowOff>
    </xdr:from>
    <xdr:to>
      <xdr:col>82</xdr:col>
      <xdr:colOff>107640</xdr:colOff>
      <xdr:row>60</xdr:row>
      <xdr:rowOff>100080</xdr:rowOff>
    </xdr:to>
    <xdr:sp>
      <xdr:nvSpPr>
        <xdr:cNvPr id="691" name="Line 1"/>
        <xdr:cNvSpPr/>
      </xdr:nvSpPr>
      <xdr:spPr>
        <a:xfrm flipV="1">
          <a:off x="18956880" y="9087840"/>
          <a:ext cx="0" cy="129924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60</xdr:row>
      <xdr:rowOff>92880</xdr:rowOff>
    </xdr:from>
    <xdr:to>
      <xdr:col>86</xdr:col>
      <xdr:colOff>39240</xdr:colOff>
      <xdr:row>61</xdr:row>
      <xdr:rowOff>139320</xdr:rowOff>
    </xdr:to>
    <xdr:sp>
      <xdr:nvSpPr>
        <xdr:cNvPr id="692" name="CustomShape 1"/>
        <xdr:cNvSpPr/>
      </xdr:nvSpPr>
      <xdr:spPr>
        <a:xfrm>
          <a:off x="19046160" y="103798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34.3</a:t>
          </a:r>
          <a:endParaRPr b="0" lang="en-US" sz="1000" spc="-1" strike="noStrike">
            <a:latin typeface="Times New Roman"/>
          </a:endParaRPr>
        </a:p>
      </xdr:txBody>
    </xdr:sp>
    <xdr:clientData/>
  </xdr:twoCellAnchor>
  <xdr:twoCellAnchor editAs="twoCell">
    <xdr:from>
      <xdr:col>82</xdr:col>
      <xdr:colOff>18720</xdr:colOff>
      <xdr:row>60</xdr:row>
      <xdr:rowOff>100080</xdr:rowOff>
    </xdr:from>
    <xdr:to>
      <xdr:col>82</xdr:col>
      <xdr:colOff>196560</xdr:colOff>
      <xdr:row>60</xdr:row>
      <xdr:rowOff>100080</xdr:rowOff>
    </xdr:to>
    <xdr:sp>
      <xdr:nvSpPr>
        <xdr:cNvPr id="693" name="Line 1"/>
        <xdr:cNvSpPr/>
      </xdr:nvSpPr>
      <xdr:spPr>
        <a:xfrm>
          <a:off x="18867960" y="10387080"/>
          <a:ext cx="1778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51</xdr:row>
      <xdr:rowOff>108000</xdr:rowOff>
    </xdr:from>
    <xdr:to>
      <xdr:col>86</xdr:col>
      <xdr:colOff>39240</xdr:colOff>
      <xdr:row>52</xdr:row>
      <xdr:rowOff>154080</xdr:rowOff>
    </xdr:to>
    <xdr:sp>
      <xdr:nvSpPr>
        <xdr:cNvPr id="694" name="CustomShape 1"/>
        <xdr:cNvSpPr/>
      </xdr:nvSpPr>
      <xdr:spPr>
        <a:xfrm>
          <a:off x="19046160" y="88516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0.2</a:t>
          </a:r>
          <a:endParaRPr b="0" lang="en-US" sz="1000" spc="-1" strike="noStrike">
            <a:latin typeface="Times New Roman"/>
          </a:endParaRPr>
        </a:p>
      </xdr:txBody>
    </xdr:sp>
    <xdr:clientData/>
  </xdr:twoCellAnchor>
  <xdr:twoCellAnchor editAs="twoCell">
    <xdr:from>
      <xdr:col>82</xdr:col>
      <xdr:colOff>18720</xdr:colOff>
      <xdr:row>53</xdr:row>
      <xdr:rowOff>1080</xdr:rowOff>
    </xdr:from>
    <xdr:to>
      <xdr:col>82</xdr:col>
      <xdr:colOff>196560</xdr:colOff>
      <xdr:row>53</xdr:row>
      <xdr:rowOff>1080</xdr:rowOff>
    </xdr:to>
    <xdr:sp>
      <xdr:nvSpPr>
        <xdr:cNvPr id="695" name="Line 1"/>
        <xdr:cNvSpPr/>
      </xdr:nvSpPr>
      <xdr:spPr>
        <a:xfrm>
          <a:off x="18867960" y="9087840"/>
          <a:ext cx="1778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78</xdr:col>
      <xdr:colOff>69840</xdr:colOff>
      <xdr:row>55</xdr:row>
      <xdr:rowOff>27720</xdr:rowOff>
    </xdr:from>
    <xdr:to>
      <xdr:col>82</xdr:col>
      <xdr:colOff>107640</xdr:colOff>
      <xdr:row>55</xdr:row>
      <xdr:rowOff>58320</xdr:rowOff>
    </xdr:to>
    <xdr:sp>
      <xdr:nvSpPr>
        <xdr:cNvPr id="696" name="Line 1"/>
        <xdr:cNvSpPr/>
      </xdr:nvSpPr>
      <xdr:spPr>
        <a:xfrm flipV="1">
          <a:off x="17999640" y="9457200"/>
          <a:ext cx="957240" cy="306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55</xdr:row>
      <xdr:rowOff>23040</xdr:rowOff>
    </xdr:from>
    <xdr:to>
      <xdr:col>86</xdr:col>
      <xdr:colOff>39240</xdr:colOff>
      <xdr:row>56</xdr:row>
      <xdr:rowOff>69120</xdr:rowOff>
    </xdr:to>
    <xdr:sp>
      <xdr:nvSpPr>
        <xdr:cNvPr id="697" name="CustomShape 1"/>
        <xdr:cNvSpPr/>
      </xdr:nvSpPr>
      <xdr:spPr>
        <a:xfrm>
          <a:off x="19046160" y="94525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11.3</a:t>
          </a:r>
          <a:endParaRPr b="0" lang="en-US" sz="1000" spc="-1" strike="noStrike">
            <a:latin typeface="Times New Roman"/>
          </a:endParaRPr>
        </a:p>
      </xdr:txBody>
    </xdr:sp>
    <xdr:clientData/>
  </xdr:twoCellAnchor>
  <xdr:twoCellAnchor editAs="twoCell">
    <xdr:from>
      <xdr:col>82</xdr:col>
      <xdr:colOff>57240</xdr:colOff>
      <xdr:row>55</xdr:row>
      <xdr:rowOff>30600</xdr:rowOff>
    </xdr:from>
    <xdr:to>
      <xdr:col>82</xdr:col>
      <xdr:colOff>158400</xdr:colOff>
      <xdr:row>55</xdr:row>
      <xdr:rowOff>131760</xdr:rowOff>
    </xdr:to>
    <xdr:sp>
      <xdr:nvSpPr>
        <xdr:cNvPr id="698" name="CustomShape 1"/>
        <xdr:cNvSpPr/>
      </xdr:nvSpPr>
      <xdr:spPr>
        <a:xfrm>
          <a:off x="18906480" y="94600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73</xdr:col>
      <xdr:colOff>180720</xdr:colOff>
      <xdr:row>55</xdr:row>
      <xdr:rowOff>58320</xdr:rowOff>
    </xdr:from>
    <xdr:to>
      <xdr:col>78</xdr:col>
      <xdr:colOff>69840</xdr:colOff>
      <xdr:row>55</xdr:row>
      <xdr:rowOff>115560</xdr:rowOff>
    </xdr:to>
    <xdr:sp>
      <xdr:nvSpPr>
        <xdr:cNvPr id="699" name="Line 1"/>
        <xdr:cNvSpPr/>
      </xdr:nvSpPr>
      <xdr:spPr>
        <a:xfrm flipV="1">
          <a:off x="16961040" y="9487800"/>
          <a:ext cx="1038600" cy="572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78</xdr:col>
      <xdr:colOff>19080</xdr:colOff>
      <xdr:row>55</xdr:row>
      <xdr:rowOff>26640</xdr:rowOff>
    </xdr:from>
    <xdr:to>
      <xdr:col>78</xdr:col>
      <xdr:colOff>120240</xdr:colOff>
      <xdr:row>55</xdr:row>
      <xdr:rowOff>127800</xdr:rowOff>
    </xdr:to>
    <xdr:sp>
      <xdr:nvSpPr>
        <xdr:cNvPr id="700" name="CustomShape 1"/>
        <xdr:cNvSpPr/>
      </xdr:nvSpPr>
      <xdr:spPr>
        <a:xfrm>
          <a:off x="17948880" y="94561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88920</xdr:colOff>
      <xdr:row>55</xdr:row>
      <xdr:rowOff>133560</xdr:rowOff>
    </xdr:from>
    <xdr:to>
      <xdr:col>79</xdr:col>
      <xdr:colOff>135720</xdr:colOff>
      <xdr:row>57</xdr:row>
      <xdr:rowOff>8280</xdr:rowOff>
    </xdr:to>
    <xdr:sp>
      <xdr:nvSpPr>
        <xdr:cNvPr id="701" name="CustomShape 1"/>
        <xdr:cNvSpPr/>
      </xdr:nvSpPr>
      <xdr:spPr>
        <a:xfrm>
          <a:off x="17559000" y="956304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11.2</a:t>
          </a:r>
          <a:endParaRPr b="0" lang="en-US" sz="1000" spc="-1" strike="noStrike">
            <a:latin typeface="Times New Roman"/>
          </a:endParaRPr>
        </a:p>
      </xdr:txBody>
    </xdr:sp>
    <xdr:clientData/>
  </xdr:twoCellAnchor>
  <xdr:twoCellAnchor editAs="twoCell">
    <xdr:from>
      <xdr:col>69</xdr:col>
      <xdr:colOff>91800</xdr:colOff>
      <xdr:row>55</xdr:row>
      <xdr:rowOff>115560</xdr:rowOff>
    </xdr:from>
    <xdr:to>
      <xdr:col>73</xdr:col>
      <xdr:colOff>180720</xdr:colOff>
      <xdr:row>55</xdr:row>
      <xdr:rowOff>153360</xdr:rowOff>
    </xdr:to>
    <xdr:sp>
      <xdr:nvSpPr>
        <xdr:cNvPr id="702" name="Line 1"/>
        <xdr:cNvSpPr/>
      </xdr:nvSpPr>
      <xdr:spPr>
        <a:xfrm flipV="1">
          <a:off x="15952680" y="9545040"/>
          <a:ext cx="1008360" cy="37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73</xdr:col>
      <xdr:colOff>130320</xdr:colOff>
      <xdr:row>55</xdr:row>
      <xdr:rowOff>41760</xdr:rowOff>
    </xdr:from>
    <xdr:to>
      <xdr:col>74</xdr:col>
      <xdr:colOff>31680</xdr:colOff>
      <xdr:row>55</xdr:row>
      <xdr:rowOff>142920</xdr:rowOff>
    </xdr:to>
    <xdr:sp>
      <xdr:nvSpPr>
        <xdr:cNvPr id="703" name="CustomShape 1"/>
        <xdr:cNvSpPr/>
      </xdr:nvSpPr>
      <xdr:spPr>
        <a:xfrm>
          <a:off x="16910640" y="9471240"/>
          <a:ext cx="1314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0</xdr:colOff>
      <xdr:row>54</xdr:row>
      <xdr:rowOff>2880</xdr:rowOff>
    </xdr:from>
    <xdr:to>
      <xdr:col>75</xdr:col>
      <xdr:colOff>72360</xdr:colOff>
      <xdr:row>55</xdr:row>
      <xdr:rowOff>49320</xdr:rowOff>
    </xdr:to>
    <xdr:sp>
      <xdr:nvSpPr>
        <xdr:cNvPr id="704" name="CustomShape 1"/>
        <xdr:cNvSpPr/>
      </xdr:nvSpPr>
      <xdr:spPr>
        <a:xfrm>
          <a:off x="16550640" y="92610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11.6</a:t>
          </a:r>
          <a:endParaRPr b="0" lang="en-US" sz="1000" spc="-1" strike="noStrike">
            <a:latin typeface="Times New Roman"/>
          </a:endParaRPr>
        </a:p>
      </xdr:txBody>
    </xdr:sp>
    <xdr:clientData/>
  </xdr:twoCellAnchor>
  <xdr:twoCellAnchor editAs="twoCell">
    <xdr:from>
      <xdr:col>65</xdr:col>
      <xdr:colOff>2880</xdr:colOff>
      <xdr:row>55</xdr:row>
      <xdr:rowOff>153360</xdr:rowOff>
    </xdr:from>
    <xdr:to>
      <xdr:col>69</xdr:col>
      <xdr:colOff>91800</xdr:colOff>
      <xdr:row>55</xdr:row>
      <xdr:rowOff>153360</xdr:rowOff>
    </xdr:to>
    <xdr:sp>
      <xdr:nvSpPr>
        <xdr:cNvPr id="705" name="Line 1"/>
        <xdr:cNvSpPr/>
      </xdr:nvSpPr>
      <xdr:spPr>
        <a:xfrm>
          <a:off x="14944320" y="9582840"/>
          <a:ext cx="10083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69</xdr:col>
      <xdr:colOff>41400</xdr:colOff>
      <xdr:row>55</xdr:row>
      <xdr:rowOff>34200</xdr:rowOff>
    </xdr:from>
    <xdr:to>
      <xdr:col>69</xdr:col>
      <xdr:colOff>142560</xdr:colOff>
      <xdr:row>55</xdr:row>
      <xdr:rowOff>135360</xdr:rowOff>
    </xdr:to>
    <xdr:sp>
      <xdr:nvSpPr>
        <xdr:cNvPr id="706" name="CustomShape 1"/>
        <xdr:cNvSpPr/>
      </xdr:nvSpPr>
      <xdr:spPr>
        <a:xfrm>
          <a:off x="15902280" y="94636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67</xdr:col>
      <xdr:colOff>111240</xdr:colOff>
      <xdr:row>53</xdr:row>
      <xdr:rowOff>166680</xdr:rowOff>
    </xdr:from>
    <xdr:to>
      <xdr:col>70</xdr:col>
      <xdr:colOff>183600</xdr:colOff>
      <xdr:row>55</xdr:row>
      <xdr:rowOff>41760</xdr:rowOff>
    </xdr:to>
    <xdr:sp>
      <xdr:nvSpPr>
        <xdr:cNvPr id="707" name="CustomShape 1"/>
        <xdr:cNvSpPr/>
      </xdr:nvSpPr>
      <xdr:spPr>
        <a:xfrm>
          <a:off x="15512400" y="92534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11.4</a:t>
          </a:r>
          <a:endParaRPr b="0" lang="en-US" sz="1000" spc="-1" strike="noStrike">
            <a:latin typeface="Times New Roman"/>
          </a:endParaRPr>
        </a:p>
      </xdr:txBody>
    </xdr:sp>
    <xdr:clientData/>
  </xdr:twoCellAnchor>
  <xdr:twoCellAnchor editAs="twoCell">
    <xdr:from>
      <xdr:col>64</xdr:col>
      <xdr:colOff>152280</xdr:colOff>
      <xdr:row>55</xdr:row>
      <xdr:rowOff>19080</xdr:rowOff>
    </xdr:from>
    <xdr:to>
      <xdr:col>65</xdr:col>
      <xdr:colOff>53640</xdr:colOff>
      <xdr:row>55</xdr:row>
      <xdr:rowOff>120240</xdr:rowOff>
    </xdr:to>
    <xdr:sp>
      <xdr:nvSpPr>
        <xdr:cNvPr id="708" name="CustomShape 1"/>
        <xdr:cNvSpPr/>
      </xdr:nvSpPr>
      <xdr:spPr>
        <a:xfrm>
          <a:off x="14863680" y="9448560"/>
          <a:ext cx="1314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63</xdr:col>
      <xdr:colOff>22320</xdr:colOff>
      <xdr:row>53</xdr:row>
      <xdr:rowOff>151200</xdr:rowOff>
    </xdr:from>
    <xdr:to>
      <xdr:col>66</xdr:col>
      <xdr:colOff>94680</xdr:colOff>
      <xdr:row>55</xdr:row>
      <xdr:rowOff>26280</xdr:rowOff>
    </xdr:to>
    <xdr:sp>
      <xdr:nvSpPr>
        <xdr:cNvPr id="709" name="CustomShape 1"/>
        <xdr:cNvSpPr/>
      </xdr:nvSpPr>
      <xdr:spPr>
        <a:xfrm>
          <a:off x="14504040" y="92379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11.0</a:t>
          </a:r>
          <a:endParaRPr b="0" lang="en-US" sz="1000" spc="-1" strike="noStrike">
            <a:latin typeface="Times New Roman"/>
          </a:endParaRPr>
        </a:p>
      </xdr:txBody>
    </xdr:sp>
    <xdr:clientData/>
  </xdr:twoCellAnchor>
  <xdr:twoCellAnchor editAs="twoCell">
    <xdr:from>
      <xdr:col>81</xdr:col>
      <xdr:colOff>92160</xdr:colOff>
      <xdr:row>64</xdr:row>
      <xdr:rowOff>30600</xdr:rowOff>
    </xdr:from>
    <xdr:to>
      <xdr:col>84</xdr:col>
      <xdr:colOff>164160</xdr:colOff>
      <xdr:row>65</xdr:row>
      <xdr:rowOff>77040</xdr:rowOff>
    </xdr:to>
    <xdr:sp>
      <xdr:nvSpPr>
        <xdr:cNvPr id="710" name="CustomShape 1"/>
        <xdr:cNvSpPr/>
      </xdr:nvSpPr>
      <xdr:spPr>
        <a:xfrm>
          <a:off x="1871136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77</xdr:col>
      <xdr:colOff>54000</xdr:colOff>
      <xdr:row>64</xdr:row>
      <xdr:rowOff>30600</xdr:rowOff>
    </xdr:from>
    <xdr:to>
      <xdr:col>80</xdr:col>
      <xdr:colOff>126000</xdr:colOff>
      <xdr:row>65</xdr:row>
      <xdr:rowOff>77040</xdr:rowOff>
    </xdr:to>
    <xdr:sp>
      <xdr:nvSpPr>
        <xdr:cNvPr id="711" name="CustomShape 1"/>
        <xdr:cNvSpPr/>
      </xdr:nvSpPr>
      <xdr:spPr>
        <a:xfrm>
          <a:off x="1775376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72</xdr:col>
      <xdr:colOff>165240</xdr:colOff>
      <xdr:row>64</xdr:row>
      <xdr:rowOff>30600</xdr:rowOff>
    </xdr:from>
    <xdr:to>
      <xdr:col>76</xdr:col>
      <xdr:colOff>7560</xdr:colOff>
      <xdr:row>65</xdr:row>
      <xdr:rowOff>77040</xdr:rowOff>
    </xdr:to>
    <xdr:sp>
      <xdr:nvSpPr>
        <xdr:cNvPr id="712" name="CustomShape 1"/>
        <xdr:cNvSpPr/>
      </xdr:nvSpPr>
      <xdr:spPr>
        <a:xfrm>
          <a:off x="1671588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68</xdr:col>
      <xdr:colOff>76320</xdr:colOff>
      <xdr:row>64</xdr:row>
      <xdr:rowOff>30600</xdr:rowOff>
    </xdr:from>
    <xdr:to>
      <xdr:col>71</xdr:col>
      <xdr:colOff>148320</xdr:colOff>
      <xdr:row>65</xdr:row>
      <xdr:rowOff>77040</xdr:rowOff>
    </xdr:to>
    <xdr:sp>
      <xdr:nvSpPr>
        <xdr:cNvPr id="713" name="CustomShape 1"/>
        <xdr:cNvSpPr/>
      </xdr:nvSpPr>
      <xdr:spPr>
        <a:xfrm>
          <a:off x="1570716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63</xdr:col>
      <xdr:colOff>187200</xdr:colOff>
      <xdr:row>64</xdr:row>
      <xdr:rowOff>30600</xdr:rowOff>
    </xdr:from>
    <xdr:to>
      <xdr:col>67</xdr:col>
      <xdr:colOff>29520</xdr:colOff>
      <xdr:row>65</xdr:row>
      <xdr:rowOff>77040</xdr:rowOff>
    </xdr:to>
    <xdr:sp>
      <xdr:nvSpPr>
        <xdr:cNvPr id="714" name="CustomShape 1"/>
        <xdr:cNvSpPr/>
      </xdr:nvSpPr>
      <xdr:spPr>
        <a:xfrm>
          <a:off x="14668920" y="11003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82</xdr:col>
      <xdr:colOff>57240</xdr:colOff>
      <xdr:row>54</xdr:row>
      <xdr:rowOff>148680</xdr:rowOff>
    </xdr:from>
    <xdr:to>
      <xdr:col>82</xdr:col>
      <xdr:colOff>158400</xdr:colOff>
      <xdr:row>55</xdr:row>
      <xdr:rowOff>78480</xdr:rowOff>
    </xdr:to>
    <xdr:sp>
      <xdr:nvSpPr>
        <xdr:cNvPr id="715" name="CustomShape 1"/>
        <xdr:cNvSpPr/>
      </xdr:nvSpPr>
      <xdr:spPr>
        <a:xfrm>
          <a:off x="18906480" y="94068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82</xdr:col>
      <xdr:colOff>196920</xdr:colOff>
      <xdr:row>54</xdr:row>
      <xdr:rowOff>14400</xdr:rowOff>
    </xdr:from>
    <xdr:to>
      <xdr:col>86</xdr:col>
      <xdr:colOff>39240</xdr:colOff>
      <xdr:row>55</xdr:row>
      <xdr:rowOff>60840</xdr:rowOff>
    </xdr:to>
    <xdr:sp>
      <xdr:nvSpPr>
        <xdr:cNvPr id="716" name="CustomShape 1"/>
        <xdr:cNvSpPr/>
      </xdr:nvSpPr>
      <xdr:spPr>
        <a:xfrm>
          <a:off x="19046160" y="92725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9.9</a:t>
          </a:r>
          <a:endParaRPr b="0" lang="en-US" sz="1000" spc="-1" strike="noStrike">
            <a:latin typeface="Times New Roman"/>
          </a:endParaRPr>
        </a:p>
      </xdr:txBody>
    </xdr:sp>
    <xdr:clientData/>
  </xdr:twoCellAnchor>
  <xdr:twoCellAnchor editAs="twoCell">
    <xdr:from>
      <xdr:col>78</xdr:col>
      <xdr:colOff>19080</xdr:colOff>
      <xdr:row>55</xdr:row>
      <xdr:rowOff>7560</xdr:rowOff>
    </xdr:from>
    <xdr:to>
      <xdr:col>78</xdr:col>
      <xdr:colOff>120240</xdr:colOff>
      <xdr:row>55</xdr:row>
      <xdr:rowOff>108720</xdr:rowOff>
    </xdr:to>
    <xdr:sp>
      <xdr:nvSpPr>
        <xdr:cNvPr id="717" name="CustomShape 1"/>
        <xdr:cNvSpPr/>
      </xdr:nvSpPr>
      <xdr:spPr>
        <a:xfrm>
          <a:off x="17948880" y="94370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88920</xdr:colOff>
      <xdr:row>53</xdr:row>
      <xdr:rowOff>140040</xdr:rowOff>
    </xdr:from>
    <xdr:to>
      <xdr:col>79</xdr:col>
      <xdr:colOff>135720</xdr:colOff>
      <xdr:row>55</xdr:row>
      <xdr:rowOff>15120</xdr:rowOff>
    </xdr:to>
    <xdr:sp>
      <xdr:nvSpPr>
        <xdr:cNvPr id="718" name="CustomShape 1"/>
        <xdr:cNvSpPr/>
      </xdr:nvSpPr>
      <xdr:spPr>
        <a:xfrm>
          <a:off x="17559000" y="922680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10.7</a:t>
          </a:r>
          <a:endParaRPr b="0" lang="en-US" sz="1000" spc="-1" strike="noStrike">
            <a:latin typeface="Times New Roman"/>
          </a:endParaRPr>
        </a:p>
      </xdr:txBody>
    </xdr:sp>
    <xdr:clientData/>
  </xdr:twoCellAnchor>
  <xdr:twoCellAnchor editAs="twoCell">
    <xdr:from>
      <xdr:col>73</xdr:col>
      <xdr:colOff>130320</xdr:colOff>
      <xdr:row>55</xdr:row>
      <xdr:rowOff>64800</xdr:rowOff>
    </xdr:from>
    <xdr:to>
      <xdr:col>74</xdr:col>
      <xdr:colOff>31680</xdr:colOff>
      <xdr:row>55</xdr:row>
      <xdr:rowOff>165960</xdr:rowOff>
    </xdr:to>
    <xdr:sp>
      <xdr:nvSpPr>
        <xdr:cNvPr id="719" name="CustomShape 1"/>
        <xdr:cNvSpPr/>
      </xdr:nvSpPr>
      <xdr:spPr>
        <a:xfrm>
          <a:off x="16910640" y="9494280"/>
          <a:ext cx="1314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0</xdr:colOff>
      <xdr:row>56</xdr:row>
      <xdr:rowOff>0</xdr:rowOff>
    </xdr:from>
    <xdr:to>
      <xdr:col>75</xdr:col>
      <xdr:colOff>72360</xdr:colOff>
      <xdr:row>57</xdr:row>
      <xdr:rowOff>46440</xdr:rowOff>
    </xdr:to>
    <xdr:sp>
      <xdr:nvSpPr>
        <xdr:cNvPr id="720" name="CustomShape 1"/>
        <xdr:cNvSpPr/>
      </xdr:nvSpPr>
      <xdr:spPr>
        <a:xfrm>
          <a:off x="16550640" y="96012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12.2</a:t>
          </a:r>
          <a:endParaRPr b="0" lang="en-US" sz="1000" spc="-1" strike="noStrike">
            <a:latin typeface="Times New Roman"/>
          </a:endParaRPr>
        </a:p>
      </xdr:txBody>
    </xdr:sp>
    <xdr:clientData/>
  </xdr:twoCellAnchor>
  <xdr:twoCellAnchor editAs="twoCell">
    <xdr:from>
      <xdr:col>69</xdr:col>
      <xdr:colOff>41400</xdr:colOff>
      <xdr:row>55</xdr:row>
      <xdr:rowOff>102960</xdr:rowOff>
    </xdr:from>
    <xdr:to>
      <xdr:col>69</xdr:col>
      <xdr:colOff>142560</xdr:colOff>
      <xdr:row>56</xdr:row>
      <xdr:rowOff>32760</xdr:rowOff>
    </xdr:to>
    <xdr:sp>
      <xdr:nvSpPr>
        <xdr:cNvPr id="721" name="CustomShape 1"/>
        <xdr:cNvSpPr/>
      </xdr:nvSpPr>
      <xdr:spPr>
        <a:xfrm>
          <a:off x="15902280" y="9532440"/>
          <a:ext cx="10116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67</xdr:col>
      <xdr:colOff>111240</xdr:colOff>
      <xdr:row>56</xdr:row>
      <xdr:rowOff>38160</xdr:rowOff>
    </xdr:from>
    <xdr:to>
      <xdr:col>70</xdr:col>
      <xdr:colOff>183600</xdr:colOff>
      <xdr:row>57</xdr:row>
      <xdr:rowOff>84600</xdr:rowOff>
    </xdr:to>
    <xdr:sp>
      <xdr:nvSpPr>
        <xdr:cNvPr id="722" name="CustomShape 1"/>
        <xdr:cNvSpPr/>
      </xdr:nvSpPr>
      <xdr:spPr>
        <a:xfrm>
          <a:off x="15512400" y="96393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13.2</a:t>
          </a:r>
          <a:endParaRPr b="0" lang="en-US" sz="1000" spc="-1" strike="noStrike">
            <a:latin typeface="Times New Roman"/>
          </a:endParaRPr>
        </a:p>
      </xdr:txBody>
    </xdr:sp>
    <xdr:clientData/>
  </xdr:twoCellAnchor>
  <xdr:twoCellAnchor editAs="twoCell">
    <xdr:from>
      <xdr:col>64</xdr:col>
      <xdr:colOff>152280</xdr:colOff>
      <xdr:row>55</xdr:row>
      <xdr:rowOff>102960</xdr:rowOff>
    </xdr:from>
    <xdr:to>
      <xdr:col>65</xdr:col>
      <xdr:colOff>53640</xdr:colOff>
      <xdr:row>56</xdr:row>
      <xdr:rowOff>32760</xdr:rowOff>
    </xdr:to>
    <xdr:sp>
      <xdr:nvSpPr>
        <xdr:cNvPr id="723" name="CustomShape 1"/>
        <xdr:cNvSpPr/>
      </xdr:nvSpPr>
      <xdr:spPr>
        <a:xfrm>
          <a:off x="14863680" y="9532440"/>
          <a:ext cx="13140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63</xdr:col>
      <xdr:colOff>22320</xdr:colOff>
      <xdr:row>56</xdr:row>
      <xdr:rowOff>38160</xdr:rowOff>
    </xdr:from>
    <xdr:to>
      <xdr:col>66</xdr:col>
      <xdr:colOff>94680</xdr:colOff>
      <xdr:row>57</xdr:row>
      <xdr:rowOff>84600</xdr:rowOff>
    </xdr:to>
    <xdr:sp>
      <xdr:nvSpPr>
        <xdr:cNvPr id="724" name="CustomShape 1"/>
        <xdr:cNvSpPr/>
      </xdr:nvSpPr>
      <xdr:spPr>
        <a:xfrm>
          <a:off x="14504040" y="96393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13.2</a:t>
          </a:r>
          <a:endParaRPr b="0" lang="en-US" sz="1000" spc="-1" strike="noStrike">
            <a:latin typeface="Times New Roman"/>
          </a:endParaRPr>
        </a:p>
      </xdr:txBody>
    </xdr:sp>
    <xdr:clientData/>
  </xdr:twoCellAnchor>
  <xdr:twoCellAnchor editAs="twoCell">
    <xdr:from>
      <xdr:col>62</xdr:col>
      <xdr:colOff>44280</xdr:colOff>
      <xdr:row>27</xdr:row>
      <xdr:rowOff>69840</xdr:rowOff>
    </xdr:from>
    <xdr:to>
      <xdr:col>85</xdr:col>
      <xdr:colOff>66240</xdr:colOff>
      <xdr:row>29</xdr:row>
      <xdr:rowOff>43920</xdr:rowOff>
    </xdr:to>
    <xdr:sp>
      <xdr:nvSpPr>
        <xdr:cNvPr id="725" name="CustomShape 1"/>
        <xdr:cNvSpPr/>
      </xdr:nvSpPr>
      <xdr:spPr>
        <a:xfrm>
          <a:off x="14295960" y="4698720"/>
          <a:ext cx="5308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補助費等</a:t>
          </a:r>
          <a:endParaRPr b="0" lang="en-US" sz="1600" spc="-1" strike="noStrike">
            <a:latin typeface="Times New Roman"/>
          </a:endParaRPr>
        </a:p>
      </xdr:txBody>
    </xdr:sp>
    <xdr:clientData/>
  </xdr:twoCellAnchor>
  <xdr:twoCellAnchor editAs="twoCell">
    <xdr:from>
      <xdr:col>85</xdr:col>
      <xdr:colOff>79200</xdr:colOff>
      <xdr:row>27</xdr:row>
      <xdr:rowOff>133200</xdr:rowOff>
    </xdr:from>
    <xdr:to>
      <xdr:col>93</xdr:col>
      <xdr:colOff>2520</xdr:colOff>
      <xdr:row>29</xdr:row>
      <xdr:rowOff>43920</xdr:rowOff>
    </xdr:to>
    <xdr:sp>
      <xdr:nvSpPr>
        <xdr:cNvPr id="726" name="CustomShape 1"/>
        <xdr:cNvSpPr/>
      </xdr:nvSpPr>
      <xdr:spPr>
        <a:xfrm>
          <a:off x="19617840" y="4762080"/>
          <a:ext cx="176256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85</xdr:col>
      <xdr:colOff>79200</xdr:colOff>
      <xdr:row>28</xdr:row>
      <xdr:rowOff>152280</xdr:rowOff>
    </xdr:from>
    <xdr:to>
      <xdr:col>93</xdr:col>
      <xdr:colOff>2520</xdr:colOff>
      <xdr:row>30</xdr:row>
      <xdr:rowOff>63000</xdr:rowOff>
    </xdr:to>
    <xdr:sp>
      <xdr:nvSpPr>
        <xdr:cNvPr id="727" name="CustomShape 1"/>
        <xdr:cNvSpPr/>
      </xdr:nvSpPr>
      <xdr:spPr>
        <a:xfrm>
          <a:off x="19617840" y="4952880"/>
          <a:ext cx="176256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93/167</a:t>
          </a:r>
          <a:endParaRPr b="0" lang="en-US" sz="1200" spc="-1" strike="noStrike">
            <a:latin typeface="Times New Roman"/>
          </a:endParaRPr>
        </a:p>
      </xdr:txBody>
    </xdr:sp>
    <xdr:clientData/>
  </xdr:twoCellAnchor>
  <xdr:twoCellAnchor editAs="twoCell">
    <xdr:from>
      <xdr:col>93</xdr:col>
      <xdr:colOff>168120</xdr:colOff>
      <xdr:row>27</xdr:row>
      <xdr:rowOff>133200</xdr:rowOff>
    </xdr:from>
    <xdr:to>
      <xdr:col>100</xdr:col>
      <xdr:colOff>164520</xdr:colOff>
      <xdr:row>29</xdr:row>
      <xdr:rowOff>43920</xdr:rowOff>
    </xdr:to>
    <xdr:sp>
      <xdr:nvSpPr>
        <xdr:cNvPr id="728" name="CustomShape 1"/>
        <xdr:cNvSpPr/>
      </xdr:nvSpPr>
      <xdr:spPr>
        <a:xfrm>
          <a:off x="21546000" y="4762080"/>
          <a:ext cx="160524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93</xdr:col>
      <xdr:colOff>168120</xdr:colOff>
      <xdr:row>28</xdr:row>
      <xdr:rowOff>152280</xdr:rowOff>
    </xdr:from>
    <xdr:to>
      <xdr:col>100</xdr:col>
      <xdr:colOff>164520</xdr:colOff>
      <xdr:row>30</xdr:row>
      <xdr:rowOff>63000</xdr:rowOff>
    </xdr:to>
    <xdr:sp>
      <xdr:nvSpPr>
        <xdr:cNvPr id="729" name="CustomShape 1"/>
        <xdr:cNvSpPr/>
      </xdr:nvSpPr>
      <xdr:spPr>
        <a:xfrm>
          <a:off x="21546000" y="4952880"/>
          <a:ext cx="16052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10.7</a:t>
          </a:r>
          <a:endParaRPr b="0" lang="en-US" sz="1200" spc="-1" strike="noStrike">
            <a:latin typeface="Times New Roman"/>
          </a:endParaRPr>
        </a:p>
      </xdr:txBody>
    </xdr:sp>
    <xdr:clientData/>
  </xdr:twoCellAnchor>
  <xdr:twoCellAnchor editAs="twoCell">
    <xdr:from>
      <xdr:col>101</xdr:col>
      <xdr:colOff>181080</xdr:colOff>
      <xdr:row>27</xdr:row>
      <xdr:rowOff>133200</xdr:rowOff>
    </xdr:from>
    <xdr:to>
      <xdr:col>109</xdr:col>
      <xdr:colOff>104400</xdr:colOff>
      <xdr:row>29</xdr:row>
      <xdr:rowOff>43920</xdr:rowOff>
    </xdr:to>
    <xdr:sp>
      <xdr:nvSpPr>
        <xdr:cNvPr id="730" name="CustomShape 1"/>
        <xdr:cNvSpPr/>
      </xdr:nvSpPr>
      <xdr:spPr>
        <a:xfrm>
          <a:off x="23397840" y="4762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101</xdr:col>
      <xdr:colOff>181080</xdr:colOff>
      <xdr:row>28</xdr:row>
      <xdr:rowOff>152280</xdr:rowOff>
    </xdr:from>
    <xdr:to>
      <xdr:col>109</xdr:col>
      <xdr:colOff>104400</xdr:colOff>
      <xdr:row>30</xdr:row>
      <xdr:rowOff>63000</xdr:rowOff>
    </xdr:to>
    <xdr:sp>
      <xdr:nvSpPr>
        <xdr:cNvPr id="731" name="CustomShape 1"/>
        <xdr:cNvSpPr/>
      </xdr:nvSpPr>
      <xdr:spPr>
        <a:xfrm>
          <a:off x="23397840" y="4952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8.9</a:t>
          </a:r>
          <a:endParaRPr b="0" lang="en-US" sz="1200" spc="-1" strike="noStrike">
            <a:latin typeface="Times New Roman"/>
          </a:endParaRPr>
        </a:p>
      </xdr:txBody>
    </xdr:sp>
    <xdr:clientData/>
  </xdr:twoCellAnchor>
  <xdr:twoCellAnchor editAs="twoCell">
    <xdr:from>
      <xdr:col>62</xdr:col>
      <xdr:colOff>44280</xdr:colOff>
      <xdr:row>30</xdr:row>
      <xdr:rowOff>127080</xdr:rowOff>
    </xdr:from>
    <xdr:to>
      <xdr:col>85</xdr:col>
      <xdr:colOff>66240</xdr:colOff>
      <xdr:row>44</xdr:row>
      <xdr:rowOff>12600</xdr:rowOff>
    </xdr:to>
    <xdr:sp>
      <xdr:nvSpPr>
        <xdr:cNvPr id="732" name="CustomShape 1"/>
        <xdr:cNvSpPr/>
      </xdr:nvSpPr>
      <xdr:spPr>
        <a:xfrm>
          <a:off x="14295960" y="5270400"/>
          <a:ext cx="5308920" cy="228600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196920</xdr:colOff>
      <xdr:row>30</xdr:row>
      <xdr:rowOff>127080</xdr:rowOff>
    </xdr:from>
    <xdr:to>
      <xdr:col>113</xdr:col>
      <xdr:colOff>129960</xdr:colOff>
      <xdr:row>44</xdr:row>
      <xdr:rowOff>12600</xdr:rowOff>
    </xdr:to>
    <xdr:sp>
      <xdr:nvSpPr>
        <xdr:cNvPr id="733" name="CustomShape 1"/>
        <xdr:cNvSpPr/>
      </xdr:nvSpPr>
      <xdr:spPr>
        <a:xfrm>
          <a:off x="19965600" y="5270400"/>
          <a:ext cx="6139440" cy="22860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87</xdr:col>
      <xdr:colOff>60480</xdr:colOff>
      <xdr:row>30</xdr:row>
      <xdr:rowOff>127080</xdr:rowOff>
    </xdr:from>
    <xdr:to>
      <xdr:col>106</xdr:col>
      <xdr:colOff>69480</xdr:colOff>
      <xdr:row>32</xdr:row>
      <xdr:rowOff>37800</xdr:rowOff>
    </xdr:to>
    <xdr:sp>
      <xdr:nvSpPr>
        <xdr:cNvPr id="734" name="CustomShape 1"/>
        <xdr:cNvSpPr/>
      </xdr:nvSpPr>
      <xdr:spPr>
        <a:xfrm>
          <a:off x="20058840" y="5270400"/>
          <a:ext cx="43765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補助費等の分析欄</a:t>
          </a:r>
          <a:endParaRPr b="0" lang="en-US" sz="1100" spc="-1" strike="noStrike">
            <a:latin typeface="Times New Roman"/>
          </a:endParaRPr>
        </a:p>
      </xdr:txBody>
    </xdr:sp>
    <xdr:clientData/>
  </xdr:twoCellAnchor>
  <xdr:twoCellAnchor editAs="twoCell">
    <xdr:from>
      <xdr:col>87</xdr:col>
      <xdr:colOff>98280</xdr:colOff>
      <xdr:row>32</xdr:row>
      <xdr:rowOff>101520</xdr:rowOff>
    </xdr:from>
    <xdr:to>
      <xdr:col>112</xdr:col>
      <xdr:colOff>177120</xdr:colOff>
      <xdr:row>43</xdr:row>
      <xdr:rowOff>120240</xdr:rowOff>
    </xdr:to>
    <xdr:sp>
      <xdr:nvSpPr>
        <xdr:cNvPr id="735" name="CustomShape 1"/>
        <xdr:cNvSpPr/>
      </xdr:nvSpPr>
      <xdr:spPr>
        <a:xfrm>
          <a:off x="20096640" y="5587920"/>
          <a:ext cx="5825880" cy="190440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補助費に係る経常収支比率については、対前年度比</a:t>
          </a:r>
          <a:r>
            <a:rPr b="0" lang="en-US" sz="1400" spc="-1" strike="noStrike">
              <a:solidFill>
                <a:srgbClr val="000000"/>
              </a:solidFill>
              <a:latin typeface="Calibri"/>
            </a:rPr>
            <a:t>0.3</a:t>
          </a:r>
          <a:r>
            <a:rPr b="0" lang="en-US" sz="1400" spc="-1" strike="noStrike">
              <a:solidFill>
                <a:srgbClr val="000000"/>
              </a:solidFill>
              <a:latin typeface="Calibri"/>
            </a:rPr>
            <a:t>ポイントの減であり、類似団体平均を</a:t>
          </a:r>
          <a:r>
            <a:rPr b="0" lang="en-US" sz="1400" spc="-1" strike="noStrike">
              <a:solidFill>
                <a:srgbClr val="000000"/>
              </a:solidFill>
              <a:latin typeface="Calibri"/>
            </a:rPr>
            <a:t>0.5</a:t>
          </a:r>
          <a:r>
            <a:rPr b="0" lang="en-US" sz="1400" spc="-1" strike="noStrike">
              <a:solidFill>
                <a:srgbClr val="000000"/>
              </a:solidFill>
              <a:latin typeface="Calibri"/>
            </a:rPr>
            <a:t>ポイント下回っている。今後も各種補助金の必要性、公益性、費用対効果などを検証し、適正な執行に努める。</a:t>
          </a:r>
          <a:endParaRPr b="0" lang="en-US" sz="1400" spc="-1" strike="noStrike">
            <a:latin typeface="Times New Roman"/>
          </a:endParaRPr>
        </a:p>
      </xdr:txBody>
    </xdr:sp>
    <xdr:clientData/>
  </xdr:twoCellAnchor>
  <xdr:twoCellAnchor editAs="twoCell">
    <xdr:from>
      <xdr:col>61</xdr:col>
      <xdr:colOff>218520</xdr:colOff>
      <xdr:row>29</xdr:row>
      <xdr:rowOff>108000</xdr:rowOff>
    </xdr:from>
    <xdr:to>
      <xdr:col>63</xdr:col>
      <xdr:colOff>92160</xdr:colOff>
      <xdr:row>30</xdr:row>
      <xdr:rowOff>128520</xdr:rowOff>
    </xdr:to>
    <xdr:sp>
      <xdr:nvSpPr>
        <xdr:cNvPr id="736" name="CustomShape 1"/>
        <xdr:cNvSpPr/>
      </xdr:nvSpPr>
      <xdr:spPr>
        <a:xfrm>
          <a:off x="14240520" y="507996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62</xdr:col>
      <xdr:colOff>44280</xdr:colOff>
      <xdr:row>44</xdr:row>
      <xdr:rowOff>12600</xdr:rowOff>
    </xdr:from>
    <xdr:to>
      <xdr:col>85</xdr:col>
      <xdr:colOff>66600</xdr:colOff>
      <xdr:row>44</xdr:row>
      <xdr:rowOff>12600</xdr:rowOff>
    </xdr:to>
    <xdr:sp>
      <xdr:nvSpPr>
        <xdr:cNvPr id="737" name="Line 1"/>
        <xdr:cNvSpPr/>
      </xdr:nvSpPr>
      <xdr:spPr>
        <a:xfrm>
          <a:off x="14295960" y="7556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43</xdr:row>
      <xdr:rowOff>62280</xdr:rowOff>
    </xdr:from>
    <xdr:to>
      <xdr:col>61</xdr:col>
      <xdr:colOff>184320</xdr:colOff>
      <xdr:row>44</xdr:row>
      <xdr:rowOff>108360</xdr:rowOff>
    </xdr:to>
    <xdr:sp>
      <xdr:nvSpPr>
        <xdr:cNvPr id="738" name="CustomShape 1"/>
        <xdr:cNvSpPr/>
      </xdr:nvSpPr>
      <xdr:spPr>
        <a:xfrm>
          <a:off x="13698720" y="74343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a:t>
          </a:r>
          <a:endParaRPr b="0" lang="en-US" sz="1000" spc="-1" strike="noStrike">
            <a:latin typeface="Times New Roman"/>
          </a:endParaRPr>
        </a:p>
      </xdr:txBody>
    </xdr:sp>
    <xdr:clientData/>
  </xdr:twoCellAnchor>
  <xdr:twoCellAnchor editAs="twoCell">
    <xdr:from>
      <xdr:col>62</xdr:col>
      <xdr:colOff>44280</xdr:colOff>
      <xdr:row>41</xdr:row>
      <xdr:rowOff>69840</xdr:rowOff>
    </xdr:from>
    <xdr:to>
      <xdr:col>85</xdr:col>
      <xdr:colOff>66600</xdr:colOff>
      <xdr:row>41</xdr:row>
      <xdr:rowOff>69840</xdr:rowOff>
    </xdr:to>
    <xdr:sp>
      <xdr:nvSpPr>
        <xdr:cNvPr id="739" name="Line 1"/>
        <xdr:cNvSpPr/>
      </xdr:nvSpPr>
      <xdr:spPr>
        <a:xfrm>
          <a:off x="14295960" y="70992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40</xdr:row>
      <xdr:rowOff>119520</xdr:rowOff>
    </xdr:from>
    <xdr:to>
      <xdr:col>61</xdr:col>
      <xdr:colOff>184320</xdr:colOff>
      <xdr:row>41</xdr:row>
      <xdr:rowOff>165960</xdr:rowOff>
    </xdr:to>
    <xdr:sp>
      <xdr:nvSpPr>
        <xdr:cNvPr id="740" name="CustomShape 1"/>
        <xdr:cNvSpPr/>
      </xdr:nvSpPr>
      <xdr:spPr>
        <a:xfrm>
          <a:off x="13698720" y="69775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a:t>
          </a:r>
          <a:endParaRPr b="0" lang="en-US" sz="1000" spc="-1" strike="noStrike">
            <a:latin typeface="Times New Roman"/>
          </a:endParaRPr>
        </a:p>
      </xdr:txBody>
    </xdr:sp>
    <xdr:clientData/>
  </xdr:twoCellAnchor>
  <xdr:twoCellAnchor editAs="twoCell">
    <xdr:from>
      <xdr:col>62</xdr:col>
      <xdr:colOff>44280</xdr:colOff>
      <xdr:row>38</xdr:row>
      <xdr:rowOff>126720</xdr:rowOff>
    </xdr:from>
    <xdr:to>
      <xdr:col>85</xdr:col>
      <xdr:colOff>66600</xdr:colOff>
      <xdr:row>38</xdr:row>
      <xdr:rowOff>126720</xdr:rowOff>
    </xdr:to>
    <xdr:sp>
      <xdr:nvSpPr>
        <xdr:cNvPr id="741" name="Line 1"/>
        <xdr:cNvSpPr/>
      </xdr:nvSpPr>
      <xdr:spPr>
        <a:xfrm>
          <a:off x="14295960" y="66416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38</xdr:row>
      <xdr:rowOff>5400</xdr:rowOff>
    </xdr:from>
    <xdr:to>
      <xdr:col>61</xdr:col>
      <xdr:colOff>184320</xdr:colOff>
      <xdr:row>39</xdr:row>
      <xdr:rowOff>51840</xdr:rowOff>
    </xdr:to>
    <xdr:sp>
      <xdr:nvSpPr>
        <xdr:cNvPr id="742" name="CustomShape 1"/>
        <xdr:cNvSpPr/>
      </xdr:nvSpPr>
      <xdr:spPr>
        <a:xfrm>
          <a:off x="13698720" y="65203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a:t>
          </a:r>
          <a:endParaRPr b="0" lang="en-US" sz="1000" spc="-1" strike="noStrike">
            <a:latin typeface="Times New Roman"/>
          </a:endParaRPr>
        </a:p>
      </xdr:txBody>
    </xdr:sp>
    <xdr:clientData/>
  </xdr:twoCellAnchor>
  <xdr:twoCellAnchor editAs="twoCell">
    <xdr:from>
      <xdr:col>62</xdr:col>
      <xdr:colOff>44280</xdr:colOff>
      <xdr:row>36</xdr:row>
      <xdr:rowOff>12600</xdr:rowOff>
    </xdr:from>
    <xdr:to>
      <xdr:col>85</xdr:col>
      <xdr:colOff>66600</xdr:colOff>
      <xdr:row>36</xdr:row>
      <xdr:rowOff>12600</xdr:rowOff>
    </xdr:to>
    <xdr:sp>
      <xdr:nvSpPr>
        <xdr:cNvPr id="743" name="Line 1"/>
        <xdr:cNvSpPr/>
      </xdr:nvSpPr>
      <xdr:spPr>
        <a:xfrm>
          <a:off x="14295960" y="61848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35</xdr:row>
      <xdr:rowOff>62280</xdr:rowOff>
    </xdr:from>
    <xdr:to>
      <xdr:col>61</xdr:col>
      <xdr:colOff>184320</xdr:colOff>
      <xdr:row>36</xdr:row>
      <xdr:rowOff>108360</xdr:rowOff>
    </xdr:to>
    <xdr:sp>
      <xdr:nvSpPr>
        <xdr:cNvPr id="744" name="CustomShape 1"/>
        <xdr:cNvSpPr/>
      </xdr:nvSpPr>
      <xdr:spPr>
        <a:xfrm>
          <a:off x="13698720" y="60627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a:t>
          </a:r>
          <a:endParaRPr b="0" lang="en-US" sz="1000" spc="-1" strike="noStrike">
            <a:latin typeface="Times New Roman"/>
          </a:endParaRPr>
        </a:p>
      </xdr:txBody>
    </xdr:sp>
    <xdr:clientData/>
  </xdr:twoCellAnchor>
  <xdr:twoCellAnchor editAs="twoCell">
    <xdr:from>
      <xdr:col>62</xdr:col>
      <xdr:colOff>44280</xdr:colOff>
      <xdr:row>33</xdr:row>
      <xdr:rowOff>69840</xdr:rowOff>
    </xdr:from>
    <xdr:to>
      <xdr:col>85</xdr:col>
      <xdr:colOff>66600</xdr:colOff>
      <xdr:row>33</xdr:row>
      <xdr:rowOff>69840</xdr:rowOff>
    </xdr:to>
    <xdr:sp>
      <xdr:nvSpPr>
        <xdr:cNvPr id="745" name="Line 1"/>
        <xdr:cNvSpPr/>
      </xdr:nvSpPr>
      <xdr:spPr>
        <a:xfrm>
          <a:off x="14295960" y="57276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32</xdr:row>
      <xdr:rowOff>119520</xdr:rowOff>
    </xdr:from>
    <xdr:to>
      <xdr:col>61</xdr:col>
      <xdr:colOff>184320</xdr:colOff>
      <xdr:row>33</xdr:row>
      <xdr:rowOff>165960</xdr:rowOff>
    </xdr:to>
    <xdr:sp>
      <xdr:nvSpPr>
        <xdr:cNvPr id="746" name="CustomShape 1"/>
        <xdr:cNvSpPr/>
      </xdr:nvSpPr>
      <xdr:spPr>
        <a:xfrm>
          <a:off x="13698720" y="56059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62</xdr:col>
      <xdr:colOff>44280</xdr:colOff>
      <xdr:row>30</xdr:row>
      <xdr:rowOff>126720</xdr:rowOff>
    </xdr:from>
    <xdr:to>
      <xdr:col>85</xdr:col>
      <xdr:colOff>66600</xdr:colOff>
      <xdr:row>30</xdr:row>
      <xdr:rowOff>126720</xdr:rowOff>
    </xdr:to>
    <xdr:sp>
      <xdr:nvSpPr>
        <xdr:cNvPr id="747" name="Line 1"/>
        <xdr:cNvSpPr/>
      </xdr:nvSpPr>
      <xdr:spPr>
        <a:xfrm>
          <a:off x="14295960" y="52700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62</xdr:col>
      <xdr:colOff>44280</xdr:colOff>
      <xdr:row>30</xdr:row>
      <xdr:rowOff>127080</xdr:rowOff>
    </xdr:from>
    <xdr:to>
      <xdr:col>85</xdr:col>
      <xdr:colOff>66240</xdr:colOff>
      <xdr:row>44</xdr:row>
      <xdr:rowOff>12600</xdr:rowOff>
    </xdr:to>
    <xdr:sp>
      <xdr:nvSpPr>
        <xdr:cNvPr id="748" name="CustomShape 1"/>
        <xdr:cNvSpPr/>
      </xdr:nvSpPr>
      <xdr:spPr>
        <a:xfrm>
          <a:off x="14295960" y="5270400"/>
          <a:ext cx="5308920" cy="228600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82</xdr:col>
      <xdr:colOff>107640</xdr:colOff>
      <xdr:row>34</xdr:row>
      <xdr:rowOff>35280</xdr:rowOff>
    </xdr:from>
    <xdr:to>
      <xdr:col>82</xdr:col>
      <xdr:colOff>107640</xdr:colOff>
      <xdr:row>41</xdr:row>
      <xdr:rowOff>42120</xdr:rowOff>
    </xdr:to>
    <xdr:sp>
      <xdr:nvSpPr>
        <xdr:cNvPr id="749" name="Line 1"/>
        <xdr:cNvSpPr/>
      </xdr:nvSpPr>
      <xdr:spPr>
        <a:xfrm flipV="1">
          <a:off x="18956880" y="5864400"/>
          <a:ext cx="0" cy="12070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41</xdr:row>
      <xdr:rowOff>34920</xdr:rowOff>
    </xdr:from>
    <xdr:to>
      <xdr:col>86</xdr:col>
      <xdr:colOff>39240</xdr:colOff>
      <xdr:row>42</xdr:row>
      <xdr:rowOff>81360</xdr:rowOff>
    </xdr:to>
    <xdr:sp>
      <xdr:nvSpPr>
        <xdr:cNvPr id="750" name="CustomShape 1"/>
        <xdr:cNvSpPr/>
      </xdr:nvSpPr>
      <xdr:spPr>
        <a:xfrm>
          <a:off x="19046160" y="70642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29.4</a:t>
          </a:r>
          <a:endParaRPr b="0" lang="en-US" sz="1000" spc="-1" strike="noStrike">
            <a:latin typeface="Times New Roman"/>
          </a:endParaRPr>
        </a:p>
      </xdr:txBody>
    </xdr:sp>
    <xdr:clientData/>
  </xdr:twoCellAnchor>
  <xdr:twoCellAnchor editAs="twoCell">
    <xdr:from>
      <xdr:col>82</xdr:col>
      <xdr:colOff>18720</xdr:colOff>
      <xdr:row>41</xdr:row>
      <xdr:rowOff>42120</xdr:rowOff>
    </xdr:from>
    <xdr:to>
      <xdr:col>82</xdr:col>
      <xdr:colOff>196560</xdr:colOff>
      <xdr:row>41</xdr:row>
      <xdr:rowOff>42120</xdr:rowOff>
    </xdr:to>
    <xdr:sp>
      <xdr:nvSpPr>
        <xdr:cNvPr id="751" name="Line 1"/>
        <xdr:cNvSpPr/>
      </xdr:nvSpPr>
      <xdr:spPr>
        <a:xfrm>
          <a:off x="18867960" y="7071480"/>
          <a:ext cx="1778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32</xdr:row>
      <xdr:rowOff>142560</xdr:rowOff>
    </xdr:from>
    <xdr:to>
      <xdr:col>86</xdr:col>
      <xdr:colOff>39240</xdr:colOff>
      <xdr:row>34</xdr:row>
      <xdr:rowOff>17640</xdr:rowOff>
    </xdr:to>
    <xdr:sp>
      <xdr:nvSpPr>
        <xdr:cNvPr id="752" name="CustomShape 1"/>
        <xdr:cNvSpPr/>
      </xdr:nvSpPr>
      <xdr:spPr>
        <a:xfrm>
          <a:off x="19046160" y="56289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3.0</a:t>
          </a:r>
          <a:endParaRPr b="0" lang="en-US" sz="1000" spc="-1" strike="noStrike">
            <a:latin typeface="Times New Roman"/>
          </a:endParaRPr>
        </a:p>
      </xdr:txBody>
    </xdr:sp>
    <xdr:clientData/>
  </xdr:twoCellAnchor>
  <xdr:twoCellAnchor editAs="twoCell">
    <xdr:from>
      <xdr:col>82</xdr:col>
      <xdr:colOff>18720</xdr:colOff>
      <xdr:row>34</xdr:row>
      <xdr:rowOff>35280</xdr:rowOff>
    </xdr:from>
    <xdr:to>
      <xdr:col>82</xdr:col>
      <xdr:colOff>196560</xdr:colOff>
      <xdr:row>34</xdr:row>
      <xdr:rowOff>35280</xdr:rowOff>
    </xdr:to>
    <xdr:sp>
      <xdr:nvSpPr>
        <xdr:cNvPr id="753" name="Line 1"/>
        <xdr:cNvSpPr/>
      </xdr:nvSpPr>
      <xdr:spPr>
        <a:xfrm>
          <a:off x="18867960" y="5864400"/>
          <a:ext cx="1778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78</xdr:col>
      <xdr:colOff>69840</xdr:colOff>
      <xdr:row>36</xdr:row>
      <xdr:rowOff>99360</xdr:rowOff>
    </xdr:from>
    <xdr:to>
      <xdr:col>82</xdr:col>
      <xdr:colOff>107640</xdr:colOff>
      <xdr:row>36</xdr:row>
      <xdr:rowOff>113040</xdr:rowOff>
    </xdr:to>
    <xdr:sp>
      <xdr:nvSpPr>
        <xdr:cNvPr id="754" name="Line 1"/>
        <xdr:cNvSpPr/>
      </xdr:nvSpPr>
      <xdr:spPr>
        <a:xfrm>
          <a:off x="17999640" y="6271560"/>
          <a:ext cx="957240" cy="136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36</xdr:row>
      <xdr:rowOff>78120</xdr:rowOff>
    </xdr:from>
    <xdr:to>
      <xdr:col>86</xdr:col>
      <xdr:colOff>39240</xdr:colOff>
      <xdr:row>37</xdr:row>
      <xdr:rowOff>124560</xdr:rowOff>
    </xdr:to>
    <xdr:sp>
      <xdr:nvSpPr>
        <xdr:cNvPr id="755" name="CustomShape 1"/>
        <xdr:cNvSpPr/>
      </xdr:nvSpPr>
      <xdr:spPr>
        <a:xfrm>
          <a:off x="19046160" y="62503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12.7</a:t>
          </a:r>
          <a:endParaRPr b="0" lang="en-US" sz="1000" spc="-1" strike="noStrike">
            <a:latin typeface="Times New Roman"/>
          </a:endParaRPr>
        </a:p>
      </xdr:txBody>
    </xdr:sp>
    <xdr:clientData/>
  </xdr:twoCellAnchor>
  <xdr:twoCellAnchor editAs="twoCell">
    <xdr:from>
      <xdr:col>82</xdr:col>
      <xdr:colOff>57240</xdr:colOff>
      <xdr:row>36</xdr:row>
      <xdr:rowOff>85320</xdr:rowOff>
    </xdr:from>
    <xdr:to>
      <xdr:col>82</xdr:col>
      <xdr:colOff>158400</xdr:colOff>
      <xdr:row>37</xdr:row>
      <xdr:rowOff>15120</xdr:rowOff>
    </xdr:to>
    <xdr:sp>
      <xdr:nvSpPr>
        <xdr:cNvPr id="756" name="CustomShape 1"/>
        <xdr:cNvSpPr/>
      </xdr:nvSpPr>
      <xdr:spPr>
        <a:xfrm>
          <a:off x="18906480" y="62575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73</xdr:col>
      <xdr:colOff>180720</xdr:colOff>
      <xdr:row>36</xdr:row>
      <xdr:rowOff>99360</xdr:rowOff>
    </xdr:from>
    <xdr:to>
      <xdr:col>78</xdr:col>
      <xdr:colOff>69840</xdr:colOff>
      <xdr:row>36</xdr:row>
      <xdr:rowOff>104040</xdr:rowOff>
    </xdr:to>
    <xdr:sp>
      <xdr:nvSpPr>
        <xdr:cNvPr id="757" name="Line 1"/>
        <xdr:cNvSpPr/>
      </xdr:nvSpPr>
      <xdr:spPr>
        <a:xfrm flipV="1">
          <a:off x="16961040" y="6271560"/>
          <a:ext cx="1038600" cy="46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78</xdr:col>
      <xdr:colOff>19080</xdr:colOff>
      <xdr:row>36</xdr:row>
      <xdr:rowOff>90000</xdr:rowOff>
    </xdr:from>
    <xdr:to>
      <xdr:col>78</xdr:col>
      <xdr:colOff>120240</xdr:colOff>
      <xdr:row>37</xdr:row>
      <xdr:rowOff>19800</xdr:rowOff>
    </xdr:to>
    <xdr:sp>
      <xdr:nvSpPr>
        <xdr:cNvPr id="758" name="CustomShape 1"/>
        <xdr:cNvSpPr/>
      </xdr:nvSpPr>
      <xdr:spPr>
        <a:xfrm>
          <a:off x="17948880" y="62622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88920</xdr:colOff>
      <xdr:row>37</xdr:row>
      <xdr:rowOff>25200</xdr:rowOff>
    </xdr:from>
    <xdr:to>
      <xdr:col>79</xdr:col>
      <xdr:colOff>135720</xdr:colOff>
      <xdr:row>38</xdr:row>
      <xdr:rowOff>71640</xdr:rowOff>
    </xdr:to>
    <xdr:sp>
      <xdr:nvSpPr>
        <xdr:cNvPr id="759" name="CustomShape 1"/>
        <xdr:cNvSpPr/>
      </xdr:nvSpPr>
      <xdr:spPr>
        <a:xfrm>
          <a:off x="17559000" y="636876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12.8</a:t>
          </a:r>
          <a:endParaRPr b="0" lang="en-US" sz="1000" spc="-1" strike="noStrike">
            <a:latin typeface="Times New Roman"/>
          </a:endParaRPr>
        </a:p>
      </xdr:txBody>
    </xdr:sp>
    <xdr:clientData/>
  </xdr:twoCellAnchor>
  <xdr:twoCellAnchor editAs="twoCell">
    <xdr:from>
      <xdr:col>69</xdr:col>
      <xdr:colOff>91800</xdr:colOff>
      <xdr:row>36</xdr:row>
      <xdr:rowOff>104040</xdr:rowOff>
    </xdr:from>
    <xdr:to>
      <xdr:col>73</xdr:col>
      <xdr:colOff>180720</xdr:colOff>
      <xdr:row>37</xdr:row>
      <xdr:rowOff>10080</xdr:rowOff>
    </xdr:to>
    <xdr:sp>
      <xdr:nvSpPr>
        <xdr:cNvPr id="760" name="Line 1"/>
        <xdr:cNvSpPr/>
      </xdr:nvSpPr>
      <xdr:spPr>
        <a:xfrm flipV="1">
          <a:off x="15952680" y="6276240"/>
          <a:ext cx="1008360" cy="774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73</xdr:col>
      <xdr:colOff>130320</xdr:colOff>
      <xdr:row>36</xdr:row>
      <xdr:rowOff>85320</xdr:rowOff>
    </xdr:from>
    <xdr:to>
      <xdr:col>74</xdr:col>
      <xdr:colOff>31680</xdr:colOff>
      <xdr:row>37</xdr:row>
      <xdr:rowOff>15120</xdr:rowOff>
    </xdr:to>
    <xdr:sp>
      <xdr:nvSpPr>
        <xdr:cNvPr id="761" name="CustomShape 1"/>
        <xdr:cNvSpPr/>
      </xdr:nvSpPr>
      <xdr:spPr>
        <a:xfrm>
          <a:off x="16910640" y="6257520"/>
          <a:ext cx="1314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0</xdr:colOff>
      <xdr:row>37</xdr:row>
      <xdr:rowOff>20880</xdr:rowOff>
    </xdr:from>
    <xdr:to>
      <xdr:col>75</xdr:col>
      <xdr:colOff>72360</xdr:colOff>
      <xdr:row>38</xdr:row>
      <xdr:rowOff>67320</xdr:rowOff>
    </xdr:to>
    <xdr:sp>
      <xdr:nvSpPr>
        <xdr:cNvPr id="762" name="CustomShape 1"/>
        <xdr:cNvSpPr/>
      </xdr:nvSpPr>
      <xdr:spPr>
        <a:xfrm>
          <a:off x="16550640" y="63644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12.7</a:t>
          </a:r>
          <a:endParaRPr b="0" lang="en-US" sz="1000" spc="-1" strike="noStrike">
            <a:latin typeface="Times New Roman"/>
          </a:endParaRPr>
        </a:p>
      </xdr:txBody>
    </xdr:sp>
    <xdr:clientData/>
  </xdr:twoCellAnchor>
  <xdr:twoCellAnchor editAs="twoCell">
    <xdr:from>
      <xdr:col>65</xdr:col>
      <xdr:colOff>2880</xdr:colOff>
      <xdr:row>36</xdr:row>
      <xdr:rowOff>163440</xdr:rowOff>
    </xdr:from>
    <xdr:to>
      <xdr:col>69</xdr:col>
      <xdr:colOff>91800</xdr:colOff>
      <xdr:row>37</xdr:row>
      <xdr:rowOff>10080</xdr:rowOff>
    </xdr:to>
    <xdr:sp>
      <xdr:nvSpPr>
        <xdr:cNvPr id="763" name="Line 1"/>
        <xdr:cNvSpPr/>
      </xdr:nvSpPr>
      <xdr:spPr>
        <a:xfrm>
          <a:off x="14944320" y="6335640"/>
          <a:ext cx="1008360" cy="180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69</xdr:col>
      <xdr:colOff>41400</xdr:colOff>
      <xdr:row>36</xdr:row>
      <xdr:rowOff>71640</xdr:rowOff>
    </xdr:from>
    <xdr:to>
      <xdr:col>69</xdr:col>
      <xdr:colOff>142560</xdr:colOff>
      <xdr:row>37</xdr:row>
      <xdr:rowOff>1440</xdr:rowOff>
    </xdr:to>
    <xdr:sp>
      <xdr:nvSpPr>
        <xdr:cNvPr id="764" name="CustomShape 1"/>
        <xdr:cNvSpPr/>
      </xdr:nvSpPr>
      <xdr:spPr>
        <a:xfrm>
          <a:off x="15902280" y="6243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67</xdr:col>
      <xdr:colOff>111240</xdr:colOff>
      <xdr:row>35</xdr:row>
      <xdr:rowOff>32400</xdr:rowOff>
    </xdr:from>
    <xdr:to>
      <xdr:col>70</xdr:col>
      <xdr:colOff>183600</xdr:colOff>
      <xdr:row>36</xdr:row>
      <xdr:rowOff>78480</xdr:rowOff>
    </xdr:to>
    <xdr:sp>
      <xdr:nvSpPr>
        <xdr:cNvPr id="765" name="CustomShape 1"/>
        <xdr:cNvSpPr/>
      </xdr:nvSpPr>
      <xdr:spPr>
        <a:xfrm>
          <a:off x="15512400" y="60328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12.4</a:t>
          </a:r>
          <a:endParaRPr b="0" lang="en-US" sz="1000" spc="-1" strike="noStrike">
            <a:latin typeface="Times New Roman"/>
          </a:endParaRPr>
        </a:p>
      </xdr:txBody>
    </xdr:sp>
    <xdr:clientData/>
  </xdr:twoCellAnchor>
  <xdr:twoCellAnchor editAs="twoCell">
    <xdr:from>
      <xdr:col>64</xdr:col>
      <xdr:colOff>152280</xdr:colOff>
      <xdr:row>36</xdr:row>
      <xdr:rowOff>57960</xdr:rowOff>
    </xdr:from>
    <xdr:to>
      <xdr:col>65</xdr:col>
      <xdr:colOff>53640</xdr:colOff>
      <xdr:row>36</xdr:row>
      <xdr:rowOff>159120</xdr:rowOff>
    </xdr:to>
    <xdr:sp>
      <xdr:nvSpPr>
        <xdr:cNvPr id="766" name="CustomShape 1"/>
        <xdr:cNvSpPr/>
      </xdr:nvSpPr>
      <xdr:spPr>
        <a:xfrm>
          <a:off x="14863680" y="6230160"/>
          <a:ext cx="1314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63</xdr:col>
      <xdr:colOff>22320</xdr:colOff>
      <xdr:row>35</xdr:row>
      <xdr:rowOff>18720</xdr:rowOff>
    </xdr:from>
    <xdr:to>
      <xdr:col>66</xdr:col>
      <xdr:colOff>94680</xdr:colOff>
      <xdr:row>36</xdr:row>
      <xdr:rowOff>64800</xdr:rowOff>
    </xdr:to>
    <xdr:sp>
      <xdr:nvSpPr>
        <xdr:cNvPr id="767" name="CustomShape 1"/>
        <xdr:cNvSpPr/>
      </xdr:nvSpPr>
      <xdr:spPr>
        <a:xfrm>
          <a:off x="14504040" y="60192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12.1</a:t>
          </a:r>
          <a:endParaRPr b="0" lang="en-US" sz="1000" spc="-1" strike="noStrike">
            <a:latin typeface="Times New Roman"/>
          </a:endParaRPr>
        </a:p>
      </xdr:txBody>
    </xdr:sp>
    <xdr:clientData/>
  </xdr:twoCellAnchor>
  <xdr:twoCellAnchor editAs="twoCell">
    <xdr:from>
      <xdr:col>81</xdr:col>
      <xdr:colOff>92160</xdr:colOff>
      <xdr:row>44</xdr:row>
      <xdr:rowOff>30600</xdr:rowOff>
    </xdr:from>
    <xdr:to>
      <xdr:col>84</xdr:col>
      <xdr:colOff>164160</xdr:colOff>
      <xdr:row>45</xdr:row>
      <xdr:rowOff>77040</xdr:rowOff>
    </xdr:to>
    <xdr:sp>
      <xdr:nvSpPr>
        <xdr:cNvPr id="768" name="CustomShape 1"/>
        <xdr:cNvSpPr/>
      </xdr:nvSpPr>
      <xdr:spPr>
        <a:xfrm>
          <a:off x="1871136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77</xdr:col>
      <xdr:colOff>54000</xdr:colOff>
      <xdr:row>44</xdr:row>
      <xdr:rowOff>30600</xdr:rowOff>
    </xdr:from>
    <xdr:to>
      <xdr:col>80</xdr:col>
      <xdr:colOff>126000</xdr:colOff>
      <xdr:row>45</xdr:row>
      <xdr:rowOff>77040</xdr:rowOff>
    </xdr:to>
    <xdr:sp>
      <xdr:nvSpPr>
        <xdr:cNvPr id="769" name="CustomShape 1"/>
        <xdr:cNvSpPr/>
      </xdr:nvSpPr>
      <xdr:spPr>
        <a:xfrm>
          <a:off x="1775376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72</xdr:col>
      <xdr:colOff>165240</xdr:colOff>
      <xdr:row>44</xdr:row>
      <xdr:rowOff>30600</xdr:rowOff>
    </xdr:from>
    <xdr:to>
      <xdr:col>76</xdr:col>
      <xdr:colOff>7560</xdr:colOff>
      <xdr:row>45</xdr:row>
      <xdr:rowOff>77040</xdr:rowOff>
    </xdr:to>
    <xdr:sp>
      <xdr:nvSpPr>
        <xdr:cNvPr id="770" name="CustomShape 1"/>
        <xdr:cNvSpPr/>
      </xdr:nvSpPr>
      <xdr:spPr>
        <a:xfrm>
          <a:off x="1671588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68</xdr:col>
      <xdr:colOff>76320</xdr:colOff>
      <xdr:row>44</xdr:row>
      <xdr:rowOff>30600</xdr:rowOff>
    </xdr:from>
    <xdr:to>
      <xdr:col>71</xdr:col>
      <xdr:colOff>148320</xdr:colOff>
      <xdr:row>45</xdr:row>
      <xdr:rowOff>77040</xdr:rowOff>
    </xdr:to>
    <xdr:sp>
      <xdr:nvSpPr>
        <xdr:cNvPr id="771" name="CustomShape 1"/>
        <xdr:cNvSpPr/>
      </xdr:nvSpPr>
      <xdr:spPr>
        <a:xfrm>
          <a:off x="1570716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63</xdr:col>
      <xdr:colOff>187200</xdr:colOff>
      <xdr:row>44</xdr:row>
      <xdr:rowOff>30600</xdr:rowOff>
    </xdr:from>
    <xdr:to>
      <xdr:col>67</xdr:col>
      <xdr:colOff>29520</xdr:colOff>
      <xdr:row>45</xdr:row>
      <xdr:rowOff>77040</xdr:rowOff>
    </xdr:to>
    <xdr:sp>
      <xdr:nvSpPr>
        <xdr:cNvPr id="772" name="CustomShape 1"/>
        <xdr:cNvSpPr/>
      </xdr:nvSpPr>
      <xdr:spPr>
        <a:xfrm>
          <a:off x="14668920" y="7574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82</xdr:col>
      <xdr:colOff>57240</xdr:colOff>
      <xdr:row>36</xdr:row>
      <xdr:rowOff>62640</xdr:rowOff>
    </xdr:from>
    <xdr:to>
      <xdr:col>82</xdr:col>
      <xdr:colOff>158400</xdr:colOff>
      <xdr:row>36</xdr:row>
      <xdr:rowOff>163800</xdr:rowOff>
    </xdr:to>
    <xdr:sp>
      <xdr:nvSpPr>
        <xdr:cNvPr id="773" name="CustomShape 1"/>
        <xdr:cNvSpPr/>
      </xdr:nvSpPr>
      <xdr:spPr>
        <a:xfrm>
          <a:off x="18906480" y="6234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82</xdr:col>
      <xdr:colOff>196920</xdr:colOff>
      <xdr:row>35</xdr:row>
      <xdr:rowOff>99360</xdr:rowOff>
    </xdr:from>
    <xdr:to>
      <xdr:col>86</xdr:col>
      <xdr:colOff>39240</xdr:colOff>
      <xdr:row>36</xdr:row>
      <xdr:rowOff>145440</xdr:rowOff>
    </xdr:to>
    <xdr:sp>
      <xdr:nvSpPr>
        <xdr:cNvPr id="774" name="CustomShape 1"/>
        <xdr:cNvSpPr/>
      </xdr:nvSpPr>
      <xdr:spPr>
        <a:xfrm>
          <a:off x="19046160" y="60998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12.2</a:t>
          </a:r>
          <a:endParaRPr b="0" lang="en-US" sz="1000" spc="-1" strike="noStrike">
            <a:latin typeface="Times New Roman"/>
          </a:endParaRPr>
        </a:p>
      </xdr:txBody>
    </xdr:sp>
    <xdr:clientData/>
  </xdr:twoCellAnchor>
  <xdr:twoCellAnchor editAs="twoCell">
    <xdr:from>
      <xdr:col>78</xdr:col>
      <xdr:colOff>19080</xdr:colOff>
      <xdr:row>36</xdr:row>
      <xdr:rowOff>48600</xdr:rowOff>
    </xdr:from>
    <xdr:to>
      <xdr:col>78</xdr:col>
      <xdr:colOff>120240</xdr:colOff>
      <xdr:row>36</xdr:row>
      <xdr:rowOff>149760</xdr:rowOff>
    </xdr:to>
    <xdr:sp>
      <xdr:nvSpPr>
        <xdr:cNvPr id="775" name="CustomShape 1"/>
        <xdr:cNvSpPr/>
      </xdr:nvSpPr>
      <xdr:spPr>
        <a:xfrm>
          <a:off x="17948880" y="62208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88920</xdr:colOff>
      <xdr:row>35</xdr:row>
      <xdr:rowOff>9720</xdr:rowOff>
    </xdr:from>
    <xdr:to>
      <xdr:col>79</xdr:col>
      <xdr:colOff>135720</xdr:colOff>
      <xdr:row>36</xdr:row>
      <xdr:rowOff>55800</xdr:rowOff>
    </xdr:to>
    <xdr:sp>
      <xdr:nvSpPr>
        <xdr:cNvPr id="776" name="CustomShape 1"/>
        <xdr:cNvSpPr/>
      </xdr:nvSpPr>
      <xdr:spPr>
        <a:xfrm>
          <a:off x="17559000" y="601020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11.9</a:t>
          </a:r>
          <a:endParaRPr b="0" lang="en-US" sz="1000" spc="-1" strike="noStrike">
            <a:latin typeface="Times New Roman"/>
          </a:endParaRPr>
        </a:p>
      </xdr:txBody>
    </xdr:sp>
    <xdr:clientData/>
  </xdr:twoCellAnchor>
  <xdr:twoCellAnchor editAs="twoCell">
    <xdr:from>
      <xdr:col>73</xdr:col>
      <xdr:colOff>130320</xdr:colOff>
      <xdr:row>36</xdr:row>
      <xdr:rowOff>53280</xdr:rowOff>
    </xdr:from>
    <xdr:to>
      <xdr:col>74</xdr:col>
      <xdr:colOff>31680</xdr:colOff>
      <xdr:row>36</xdr:row>
      <xdr:rowOff>154440</xdr:rowOff>
    </xdr:to>
    <xdr:sp>
      <xdr:nvSpPr>
        <xdr:cNvPr id="777" name="CustomShape 1"/>
        <xdr:cNvSpPr/>
      </xdr:nvSpPr>
      <xdr:spPr>
        <a:xfrm>
          <a:off x="16910640" y="6225480"/>
          <a:ext cx="1314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0</xdr:colOff>
      <xdr:row>35</xdr:row>
      <xdr:rowOff>14400</xdr:rowOff>
    </xdr:from>
    <xdr:to>
      <xdr:col>75</xdr:col>
      <xdr:colOff>72360</xdr:colOff>
      <xdr:row>36</xdr:row>
      <xdr:rowOff>60480</xdr:rowOff>
    </xdr:to>
    <xdr:sp>
      <xdr:nvSpPr>
        <xdr:cNvPr id="778" name="CustomShape 1"/>
        <xdr:cNvSpPr/>
      </xdr:nvSpPr>
      <xdr:spPr>
        <a:xfrm>
          <a:off x="16550640" y="60148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12.0</a:t>
          </a:r>
          <a:endParaRPr b="0" lang="en-US" sz="1000" spc="-1" strike="noStrike">
            <a:latin typeface="Times New Roman"/>
          </a:endParaRPr>
        </a:p>
      </xdr:txBody>
    </xdr:sp>
    <xdr:clientData/>
  </xdr:twoCellAnchor>
  <xdr:twoCellAnchor editAs="twoCell">
    <xdr:from>
      <xdr:col>69</xdr:col>
      <xdr:colOff>41400</xdr:colOff>
      <xdr:row>36</xdr:row>
      <xdr:rowOff>131040</xdr:rowOff>
    </xdr:from>
    <xdr:to>
      <xdr:col>69</xdr:col>
      <xdr:colOff>142560</xdr:colOff>
      <xdr:row>37</xdr:row>
      <xdr:rowOff>60840</xdr:rowOff>
    </xdr:to>
    <xdr:sp>
      <xdr:nvSpPr>
        <xdr:cNvPr id="779" name="CustomShape 1"/>
        <xdr:cNvSpPr/>
      </xdr:nvSpPr>
      <xdr:spPr>
        <a:xfrm>
          <a:off x="15902280" y="63032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67</xdr:col>
      <xdr:colOff>111240</xdr:colOff>
      <xdr:row>37</xdr:row>
      <xdr:rowOff>66600</xdr:rowOff>
    </xdr:from>
    <xdr:to>
      <xdr:col>70</xdr:col>
      <xdr:colOff>183600</xdr:colOff>
      <xdr:row>38</xdr:row>
      <xdr:rowOff>113040</xdr:rowOff>
    </xdr:to>
    <xdr:sp>
      <xdr:nvSpPr>
        <xdr:cNvPr id="780" name="CustomShape 1"/>
        <xdr:cNvSpPr/>
      </xdr:nvSpPr>
      <xdr:spPr>
        <a:xfrm>
          <a:off x="15512400" y="64101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13.7</a:t>
          </a:r>
          <a:endParaRPr b="0" lang="en-US" sz="1000" spc="-1" strike="noStrike">
            <a:latin typeface="Times New Roman"/>
          </a:endParaRPr>
        </a:p>
      </xdr:txBody>
    </xdr:sp>
    <xdr:clientData/>
  </xdr:twoCellAnchor>
  <xdr:twoCellAnchor editAs="twoCell">
    <xdr:from>
      <xdr:col>64</xdr:col>
      <xdr:colOff>152280</xdr:colOff>
      <xdr:row>36</xdr:row>
      <xdr:rowOff>112680</xdr:rowOff>
    </xdr:from>
    <xdr:to>
      <xdr:col>65</xdr:col>
      <xdr:colOff>53640</xdr:colOff>
      <xdr:row>37</xdr:row>
      <xdr:rowOff>42480</xdr:rowOff>
    </xdr:to>
    <xdr:sp>
      <xdr:nvSpPr>
        <xdr:cNvPr id="781" name="CustomShape 1"/>
        <xdr:cNvSpPr/>
      </xdr:nvSpPr>
      <xdr:spPr>
        <a:xfrm>
          <a:off x="14863680" y="6284880"/>
          <a:ext cx="1314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63</xdr:col>
      <xdr:colOff>22320</xdr:colOff>
      <xdr:row>37</xdr:row>
      <xdr:rowOff>48240</xdr:rowOff>
    </xdr:from>
    <xdr:to>
      <xdr:col>66</xdr:col>
      <xdr:colOff>94680</xdr:colOff>
      <xdr:row>38</xdr:row>
      <xdr:rowOff>94680</xdr:rowOff>
    </xdr:to>
    <xdr:sp>
      <xdr:nvSpPr>
        <xdr:cNvPr id="782" name="CustomShape 1"/>
        <xdr:cNvSpPr/>
      </xdr:nvSpPr>
      <xdr:spPr>
        <a:xfrm>
          <a:off x="14504040" y="63918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13.3</a:t>
          </a:r>
          <a:endParaRPr b="0" lang="en-US" sz="1000" spc="-1" strike="noStrike">
            <a:latin typeface="Times New Roman"/>
          </a:endParaRPr>
        </a:p>
      </xdr:txBody>
    </xdr:sp>
    <xdr:clientData/>
  </xdr:twoCellAnchor>
  <xdr:twoCellAnchor editAs="twoCell">
    <xdr:from>
      <xdr:col>3</xdr:col>
      <xdr:colOff>162000</xdr:colOff>
      <xdr:row>67</xdr:row>
      <xdr:rowOff>69840</xdr:rowOff>
    </xdr:from>
    <xdr:to>
      <xdr:col>26</xdr:col>
      <xdr:colOff>183960</xdr:colOff>
      <xdr:row>69</xdr:row>
      <xdr:rowOff>43920</xdr:rowOff>
    </xdr:to>
    <xdr:sp>
      <xdr:nvSpPr>
        <xdr:cNvPr id="783" name="CustomShape 1"/>
        <xdr:cNvSpPr/>
      </xdr:nvSpPr>
      <xdr:spPr>
        <a:xfrm>
          <a:off x="851400" y="11556720"/>
          <a:ext cx="5308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公債費</a:t>
          </a:r>
          <a:endParaRPr b="0" lang="en-US" sz="1600" spc="-1" strike="noStrike">
            <a:latin typeface="Times New Roman"/>
          </a:endParaRPr>
        </a:p>
      </xdr:txBody>
    </xdr:sp>
    <xdr:clientData/>
  </xdr:twoCellAnchor>
  <xdr:twoCellAnchor editAs="twoCell">
    <xdr:from>
      <xdr:col>26</xdr:col>
      <xdr:colOff>196920</xdr:colOff>
      <xdr:row>67</xdr:row>
      <xdr:rowOff>133200</xdr:rowOff>
    </xdr:from>
    <xdr:to>
      <xdr:col>34</xdr:col>
      <xdr:colOff>120240</xdr:colOff>
      <xdr:row>69</xdr:row>
      <xdr:rowOff>43920</xdr:rowOff>
    </xdr:to>
    <xdr:sp>
      <xdr:nvSpPr>
        <xdr:cNvPr id="784" name="CustomShape 1"/>
        <xdr:cNvSpPr/>
      </xdr:nvSpPr>
      <xdr:spPr>
        <a:xfrm>
          <a:off x="6173280" y="11620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26</xdr:col>
      <xdr:colOff>196920</xdr:colOff>
      <xdr:row>68</xdr:row>
      <xdr:rowOff>152280</xdr:rowOff>
    </xdr:from>
    <xdr:to>
      <xdr:col>34</xdr:col>
      <xdr:colOff>120240</xdr:colOff>
      <xdr:row>70</xdr:row>
      <xdr:rowOff>63000</xdr:rowOff>
    </xdr:to>
    <xdr:sp>
      <xdr:nvSpPr>
        <xdr:cNvPr id="785" name="CustomShape 1"/>
        <xdr:cNvSpPr/>
      </xdr:nvSpPr>
      <xdr:spPr>
        <a:xfrm>
          <a:off x="6173280" y="11810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143/167</a:t>
          </a:r>
          <a:endParaRPr b="0" lang="en-US" sz="1200" spc="-1" strike="noStrike">
            <a:latin typeface="Times New Roman"/>
          </a:endParaRPr>
        </a:p>
      </xdr:txBody>
    </xdr:sp>
    <xdr:clientData/>
  </xdr:twoCellAnchor>
  <xdr:twoCellAnchor editAs="twoCell">
    <xdr:from>
      <xdr:col>35</xdr:col>
      <xdr:colOff>85680</xdr:colOff>
      <xdr:row>67</xdr:row>
      <xdr:rowOff>133200</xdr:rowOff>
    </xdr:from>
    <xdr:to>
      <xdr:col>42</xdr:col>
      <xdr:colOff>82080</xdr:colOff>
      <xdr:row>69</xdr:row>
      <xdr:rowOff>43920</xdr:rowOff>
    </xdr:to>
    <xdr:sp>
      <xdr:nvSpPr>
        <xdr:cNvPr id="786" name="CustomShape 1"/>
        <xdr:cNvSpPr/>
      </xdr:nvSpPr>
      <xdr:spPr>
        <a:xfrm>
          <a:off x="8130960" y="11620080"/>
          <a:ext cx="16056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35</xdr:col>
      <xdr:colOff>85680</xdr:colOff>
      <xdr:row>68</xdr:row>
      <xdr:rowOff>152280</xdr:rowOff>
    </xdr:from>
    <xdr:to>
      <xdr:col>42</xdr:col>
      <xdr:colOff>82080</xdr:colOff>
      <xdr:row>70</xdr:row>
      <xdr:rowOff>63000</xdr:rowOff>
    </xdr:to>
    <xdr:sp>
      <xdr:nvSpPr>
        <xdr:cNvPr id="787" name="CustomShape 1"/>
        <xdr:cNvSpPr/>
      </xdr:nvSpPr>
      <xdr:spPr>
        <a:xfrm>
          <a:off x="8130960" y="11810880"/>
          <a:ext cx="16056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16.3</a:t>
          </a:r>
          <a:endParaRPr b="0" lang="en-US" sz="1200" spc="-1" strike="noStrike">
            <a:latin typeface="Times New Roman"/>
          </a:endParaRPr>
        </a:p>
      </xdr:txBody>
    </xdr:sp>
    <xdr:clientData/>
  </xdr:twoCellAnchor>
  <xdr:twoCellAnchor editAs="twoCell">
    <xdr:from>
      <xdr:col>43</xdr:col>
      <xdr:colOff>98280</xdr:colOff>
      <xdr:row>67</xdr:row>
      <xdr:rowOff>133200</xdr:rowOff>
    </xdr:from>
    <xdr:to>
      <xdr:col>51</xdr:col>
      <xdr:colOff>21600</xdr:colOff>
      <xdr:row>69</xdr:row>
      <xdr:rowOff>43920</xdr:rowOff>
    </xdr:to>
    <xdr:sp>
      <xdr:nvSpPr>
        <xdr:cNvPr id="788" name="CustomShape 1"/>
        <xdr:cNvSpPr/>
      </xdr:nvSpPr>
      <xdr:spPr>
        <a:xfrm>
          <a:off x="9982440" y="11620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43</xdr:col>
      <xdr:colOff>98280</xdr:colOff>
      <xdr:row>68</xdr:row>
      <xdr:rowOff>152280</xdr:rowOff>
    </xdr:from>
    <xdr:to>
      <xdr:col>51</xdr:col>
      <xdr:colOff>21600</xdr:colOff>
      <xdr:row>70</xdr:row>
      <xdr:rowOff>63000</xdr:rowOff>
    </xdr:to>
    <xdr:sp>
      <xdr:nvSpPr>
        <xdr:cNvPr id="789" name="CustomShape 1"/>
        <xdr:cNvSpPr/>
      </xdr:nvSpPr>
      <xdr:spPr>
        <a:xfrm>
          <a:off x="9982440" y="11810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13.8</a:t>
          </a:r>
          <a:endParaRPr b="0" lang="en-US" sz="1200" spc="-1" strike="noStrike">
            <a:latin typeface="Times New Roman"/>
          </a:endParaRPr>
        </a:p>
      </xdr:txBody>
    </xdr:sp>
    <xdr:clientData/>
  </xdr:twoCellAnchor>
  <xdr:twoCellAnchor editAs="twoCell">
    <xdr:from>
      <xdr:col>3</xdr:col>
      <xdr:colOff>162000</xdr:colOff>
      <xdr:row>70</xdr:row>
      <xdr:rowOff>127080</xdr:rowOff>
    </xdr:from>
    <xdr:to>
      <xdr:col>26</xdr:col>
      <xdr:colOff>183960</xdr:colOff>
      <xdr:row>84</xdr:row>
      <xdr:rowOff>12600</xdr:rowOff>
    </xdr:to>
    <xdr:sp>
      <xdr:nvSpPr>
        <xdr:cNvPr id="790" name="CustomShape 1"/>
        <xdr:cNvSpPr/>
      </xdr:nvSpPr>
      <xdr:spPr>
        <a:xfrm>
          <a:off x="851400" y="12128400"/>
          <a:ext cx="5308920" cy="228600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114480</xdr:colOff>
      <xdr:row>70</xdr:row>
      <xdr:rowOff>127080</xdr:rowOff>
    </xdr:from>
    <xdr:to>
      <xdr:col>55</xdr:col>
      <xdr:colOff>47520</xdr:colOff>
      <xdr:row>84</xdr:row>
      <xdr:rowOff>12600</xdr:rowOff>
    </xdr:to>
    <xdr:sp>
      <xdr:nvSpPr>
        <xdr:cNvPr id="791" name="CustomShape 1"/>
        <xdr:cNvSpPr/>
      </xdr:nvSpPr>
      <xdr:spPr>
        <a:xfrm>
          <a:off x="6550560" y="12128400"/>
          <a:ext cx="6139800" cy="22860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28</xdr:col>
      <xdr:colOff>177840</xdr:colOff>
      <xdr:row>70</xdr:row>
      <xdr:rowOff>127080</xdr:rowOff>
    </xdr:from>
    <xdr:to>
      <xdr:col>47</xdr:col>
      <xdr:colOff>186840</xdr:colOff>
      <xdr:row>72</xdr:row>
      <xdr:rowOff>37800</xdr:rowOff>
    </xdr:to>
    <xdr:sp>
      <xdr:nvSpPr>
        <xdr:cNvPr id="792" name="CustomShape 1"/>
        <xdr:cNvSpPr/>
      </xdr:nvSpPr>
      <xdr:spPr>
        <a:xfrm>
          <a:off x="6613920" y="12128400"/>
          <a:ext cx="43765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公債費の分析欄</a:t>
          </a:r>
          <a:endParaRPr b="0" lang="en-US" sz="1100" spc="-1" strike="noStrike">
            <a:latin typeface="Times New Roman"/>
          </a:endParaRPr>
        </a:p>
      </xdr:txBody>
    </xdr:sp>
    <xdr:clientData/>
  </xdr:twoCellAnchor>
  <xdr:twoCellAnchor editAs="twoCell">
    <xdr:from>
      <xdr:col>29</xdr:col>
      <xdr:colOff>15840</xdr:colOff>
      <xdr:row>72</xdr:row>
      <xdr:rowOff>101520</xdr:rowOff>
    </xdr:from>
    <xdr:to>
      <xdr:col>54</xdr:col>
      <xdr:colOff>94680</xdr:colOff>
      <xdr:row>83</xdr:row>
      <xdr:rowOff>120240</xdr:rowOff>
    </xdr:to>
    <xdr:sp>
      <xdr:nvSpPr>
        <xdr:cNvPr id="793" name="CustomShape 1"/>
        <xdr:cNvSpPr/>
      </xdr:nvSpPr>
      <xdr:spPr>
        <a:xfrm>
          <a:off x="6681960" y="12445920"/>
          <a:ext cx="5825520" cy="190440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200" spc="-1" strike="noStrike">
              <a:solidFill>
                <a:srgbClr val="000000"/>
              </a:solidFill>
              <a:latin typeface="Calibri"/>
            </a:rPr>
            <a:t>過疎対策事業債（平成</a:t>
          </a:r>
          <a:r>
            <a:rPr b="0" lang="en-US" sz="1200" spc="-1" strike="noStrike">
              <a:solidFill>
                <a:srgbClr val="000000"/>
              </a:solidFill>
              <a:latin typeface="Calibri"/>
            </a:rPr>
            <a:t>26</a:t>
          </a:r>
          <a:r>
            <a:rPr b="0" lang="en-US" sz="1200" spc="-1" strike="noStrike">
              <a:solidFill>
                <a:srgbClr val="000000"/>
              </a:solidFill>
              <a:latin typeface="Calibri"/>
            </a:rPr>
            <a:t>年度同意）の元金償還開始等により、公債費に係る経常収支比率は対前年度比で</a:t>
          </a:r>
          <a:r>
            <a:rPr b="0" lang="en-US" sz="1200" spc="-1" strike="noStrike">
              <a:solidFill>
                <a:srgbClr val="000000"/>
              </a:solidFill>
              <a:latin typeface="Calibri"/>
            </a:rPr>
            <a:t>4.0</a:t>
          </a:r>
          <a:r>
            <a:rPr b="0" lang="en-US" sz="1200" spc="-1" strike="noStrike">
              <a:solidFill>
                <a:srgbClr val="000000"/>
              </a:solidFill>
              <a:latin typeface="Calibri"/>
            </a:rPr>
            <a:t>ポイント増となっている。類似団体平均を</a:t>
          </a:r>
          <a:r>
            <a:rPr b="0" lang="en-US" sz="1200" spc="-1" strike="noStrike">
              <a:solidFill>
                <a:srgbClr val="000000"/>
              </a:solidFill>
              <a:latin typeface="Calibri"/>
            </a:rPr>
            <a:t>4.6</a:t>
          </a:r>
          <a:r>
            <a:rPr b="0" lang="en-US" sz="1200" spc="-1" strike="noStrike">
              <a:solidFill>
                <a:srgbClr val="000000"/>
              </a:solidFill>
              <a:latin typeface="Calibri"/>
            </a:rPr>
            <a:t>ポイント上回っている。現在、新庁舎建設事業実施により多額の借入を予定しているため、その他の新規事業については事業の重要性や緊急性等を十分に検討し、公債費の抑制に努める。</a:t>
          </a:r>
          <a:endParaRPr b="0" lang="en-US" sz="1200" spc="-1" strike="noStrike">
            <a:latin typeface="Times New Roman"/>
          </a:endParaRPr>
        </a:p>
      </xdr:txBody>
    </xdr:sp>
    <xdr:clientData/>
  </xdr:twoCellAnchor>
  <xdr:twoCellAnchor editAs="twoCell">
    <xdr:from>
      <xdr:col>3</xdr:col>
      <xdr:colOff>106200</xdr:colOff>
      <xdr:row>69</xdr:row>
      <xdr:rowOff>108000</xdr:rowOff>
    </xdr:from>
    <xdr:to>
      <xdr:col>4</xdr:col>
      <xdr:colOff>209520</xdr:colOff>
      <xdr:row>70</xdr:row>
      <xdr:rowOff>128520</xdr:rowOff>
    </xdr:to>
    <xdr:sp>
      <xdr:nvSpPr>
        <xdr:cNvPr id="794" name="CustomShape 1"/>
        <xdr:cNvSpPr/>
      </xdr:nvSpPr>
      <xdr:spPr>
        <a:xfrm>
          <a:off x="795600" y="1193796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xdr:col>
      <xdr:colOff>161640</xdr:colOff>
      <xdr:row>84</xdr:row>
      <xdr:rowOff>12600</xdr:rowOff>
    </xdr:from>
    <xdr:to>
      <xdr:col>26</xdr:col>
      <xdr:colOff>183960</xdr:colOff>
      <xdr:row>84</xdr:row>
      <xdr:rowOff>12600</xdr:rowOff>
    </xdr:to>
    <xdr:sp>
      <xdr:nvSpPr>
        <xdr:cNvPr id="795" name="Line 1"/>
        <xdr:cNvSpPr/>
      </xdr:nvSpPr>
      <xdr:spPr>
        <a:xfrm>
          <a:off x="851040" y="14414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83</xdr:row>
      <xdr:rowOff>62280</xdr:rowOff>
    </xdr:from>
    <xdr:to>
      <xdr:col>3</xdr:col>
      <xdr:colOff>101880</xdr:colOff>
      <xdr:row>84</xdr:row>
      <xdr:rowOff>108360</xdr:rowOff>
    </xdr:to>
    <xdr:sp>
      <xdr:nvSpPr>
        <xdr:cNvPr id="796" name="CustomShape 1"/>
        <xdr:cNvSpPr/>
      </xdr:nvSpPr>
      <xdr:spPr>
        <a:xfrm>
          <a:off x="283680" y="142923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a:t>
          </a:r>
          <a:endParaRPr b="0" lang="en-US" sz="1000" spc="-1" strike="noStrike">
            <a:latin typeface="Times New Roman"/>
          </a:endParaRPr>
        </a:p>
      </xdr:txBody>
    </xdr:sp>
    <xdr:clientData/>
  </xdr:twoCellAnchor>
  <xdr:twoCellAnchor editAs="twoCell">
    <xdr:from>
      <xdr:col>3</xdr:col>
      <xdr:colOff>161640</xdr:colOff>
      <xdr:row>81</xdr:row>
      <xdr:rowOff>145800</xdr:rowOff>
    </xdr:from>
    <xdr:to>
      <xdr:col>26</xdr:col>
      <xdr:colOff>183960</xdr:colOff>
      <xdr:row>81</xdr:row>
      <xdr:rowOff>145800</xdr:rowOff>
    </xdr:to>
    <xdr:sp>
      <xdr:nvSpPr>
        <xdr:cNvPr id="797" name="Line 1"/>
        <xdr:cNvSpPr/>
      </xdr:nvSpPr>
      <xdr:spPr>
        <a:xfrm>
          <a:off x="851040" y="1403316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81</xdr:row>
      <xdr:rowOff>24480</xdr:rowOff>
    </xdr:from>
    <xdr:to>
      <xdr:col>3</xdr:col>
      <xdr:colOff>101880</xdr:colOff>
      <xdr:row>82</xdr:row>
      <xdr:rowOff>70920</xdr:rowOff>
    </xdr:to>
    <xdr:sp>
      <xdr:nvSpPr>
        <xdr:cNvPr id="798" name="CustomShape 1"/>
        <xdr:cNvSpPr/>
      </xdr:nvSpPr>
      <xdr:spPr>
        <a:xfrm>
          <a:off x="283680" y="1391184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a:t>
          </a:r>
          <a:endParaRPr b="0" lang="en-US" sz="1000" spc="-1" strike="noStrike">
            <a:latin typeface="Times New Roman"/>
          </a:endParaRPr>
        </a:p>
      </xdr:txBody>
    </xdr:sp>
    <xdr:clientData/>
  </xdr:twoCellAnchor>
  <xdr:twoCellAnchor editAs="twoCell">
    <xdr:from>
      <xdr:col>3</xdr:col>
      <xdr:colOff>161640</xdr:colOff>
      <xdr:row>79</xdr:row>
      <xdr:rowOff>107640</xdr:rowOff>
    </xdr:from>
    <xdr:to>
      <xdr:col>26</xdr:col>
      <xdr:colOff>183960</xdr:colOff>
      <xdr:row>79</xdr:row>
      <xdr:rowOff>107640</xdr:rowOff>
    </xdr:to>
    <xdr:sp>
      <xdr:nvSpPr>
        <xdr:cNvPr id="799" name="Line 1"/>
        <xdr:cNvSpPr/>
      </xdr:nvSpPr>
      <xdr:spPr>
        <a:xfrm>
          <a:off x="851040" y="1365192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78</xdr:row>
      <xdr:rowOff>157680</xdr:rowOff>
    </xdr:from>
    <xdr:to>
      <xdr:col>3</xdr:col>
      <xdr:colOff>101880</xdr:colOff>
      <xdr:row>80</xdr:row>
      <xdr:rowOff>32400</xdr:rowOff>
    </xdr:to>
    <xdr:sp>
      <xdr:nvSpPr>
        <xdr:cNvPr id="800" name="CustomShape 1"/>
        <xdr:cNvSpPr/>
      </xdr:nvSpPr>
      <xdr:spPr>
        <a:xfrm>
          <a:off x="283680" y="1353060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a:t>
          </a:r>
          <a:endParaRPr b="0" lang="en-US" sz="1000" spc="-1" strike="noStrike">
            <a:latin typeface="Times New Roman"/>
          </a:endParaRPr>
        </a:p>
      </xdr:txBody>
    </xdr:sp>
    <xdr:clientData/>
  </xdr:twoCellAnchor>
  <xdr:twoCellAnchor editAs="twoCell">
    <xdr:from>
      <xdr:col>3</xdr:col>
      <xdr:colOff>161640</xdr:colOff>
      <xdr:row>77</xdr:row>
      <xdr:rowOff>69840</xdr:rowOff>
    </xdr:from>
    <xdr:to>
      <xdr:col>26</xdr:col>
      <xdr:colOff>183960</xdr:colOff>
      <xdr:row>77</xdr:row>
      <xdr:rowOff>69840</xdr:rowOff>
    </xdr:to>
    <xdr:sp>
      <xdr:nvSpPr>
        <xdr:cNvPr id="801" name="Line 1"/>
        <xdr:cNvSpPr/>
      </xdr:nvSpPr>
      <xdr:spPr>
        <a:xfrm>
          <a:off x="851040" y="13271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76</xdr:row>
      <xdr:rowOff>119520</xdr:rowOff>
    </xdr:from>
    <xdr:to>
      <xdr:col>3</xdr:col>
      <xdr:colOff>101880</xdr:colOff>
      <xdr:row>77</xdr:row>
      <xdr:rowOff>165960</xdr:rowOff>
    </xdr:to>
    <xdr:sp>
      <xdr:nvSpPr>
        <xdr:cNvPr id="802" name="CustomShape 1"/>
        <xdr:cNvSpPr/>
      </xdr:nvSpPr>
      <xdr:spPr>
        <a:xfrm>
          <a:off x="283680" y="131497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a:t>
          </a:r>
          <a:endParaRPr b="0" lang="en-US" sz="1000" spc="-1" strike="noStrike">
            <a:latin typeface="Times New Roman"/>
          </a:endParaRPr>
        </a:p>
      </xdr:txBody>
    </xdr:sp>
    <xdr:clientData/>
  </xdr:twoCellAnchor>
  <xdr:twoCellAnchor editAs="twoCell">
    <xdr:from>
      <xdr:col>3</xdr:col>
      <xdr:colOff>161640</xdr:colOff>
      <xdr:row>75</xdr:row>
      <xdr:rowOff>31680</xdr:rowOff>
    </xdr:from>
    <xdr:to>
      <xdr:col>26</xdr:col>
      <xdr:colOff>183960</xdr:colOff>
      <xdr:row>75</xdr:row>
      <xdr:rowOff>31680</xdr:rowOff>
    </xdr:to>
    <xdr:sp>
      <xdr:nvSpPr>
        <xdr:cNvPr id="803" name="Line 1"/>
        <xdr:cNvSpPr/>
      </xdr:nvSpPr>
      <xdr:spPr>
        <a:xfrm>
          <a:off x="851040" y="1289016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74</xdr:row>
      <xdr:rowOff>81360</xdr:rowOff>
    </xdr:from>
    <xdr:to>
      <xdr:col>3</xdr:col>
      <xdr:colOff>101880</xdr:colOff>
      <xdr:row>75</xdr:row>
      <xdr:rowOff>127800</xdr:rowOff>
    </xdr:to>
    <xdr:sp>
      <xdr:nvSpPr>
        <xdr:cNvPr id="804" name="CustomShape 1"/>
        <xdr:cNvSpPr/>
      </xdr:nvSpPr>
      <xdr:spPr>
        <a:xfrm>
          <a:off x="283680" y="1276848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a:t>
          </a:r>
          <a:endParaRPr b="0" lang="en-US" sz="1000" spc="-1" strike="noStrike">
            <a:latin typeface="Times New Roman"/>
          </a:endParaRPr>
        </a:p>
      </xdr:txBody>
    </xdr:sp>
    <xdr:clientData/>
  </xdr:twoCellAnchor>
  <xdr:twoCellAnchor editAs="twoCell">
    <xdr:from>
      <xdr:col>3</xdr:col>
      <xdr:colOff>161640</xdr:colOff>
      <xdr:row>72</xdr:row>
      <xdr:rowOff>164880</xdr:rowOff>
    </xdr:from>
    <xdr:to>
      <xdr:col>26</xdr:col>
      <xdr:colOff>183960</xdr:colOff>
      <xdr:row>72</xdr:row>
      <xdr:rowOff>164880</xdr:rowOff>
    </xdr:to>
    <xdr:sp>
      <xdr:nvSpPr>
        <xdr:cNvPr id="805" name="Line 1"/>
        <xdr:cNvSpPr/>
      </xdr:nvSpPr>
      <xdr:spPr>
        <a:xfrm>
          <a:off x="851040" y="1250928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54000</xdr:colOff>
      <xdr:row>72</xdr:row>
      <xdr:rowOff>43560</xdr:rowOff>
    </xdr:from>
    <xdr:to>
      <xdr:col>3</xdr:col>
      <xdr:colOff>101880</xdr:colOff>
      <xdr:row>73</xdr:row>
      <xdr:rowOff>90000</xdr:rowOff>
    </xdr:to>
    <xdr:sp>
      <xdr:nvSpPr>
        <xdr:cNvPr id="806" name="CustomShape 1"/>
        <xdr:cNvSpPr/>
      </xdr:nvSpPr>
      <xdr:spPr>
        <a:xfrm>
          <a:off x="283680" y="123879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3</xdr:col>
      <xdr:colOff>161640</xdr:colOff>
      <xdr:row>70</xdr:row>
      <xdr:rowOff>126720</xdr:rowOff>
    </xdr:from>
    <xdr:to>
      <xdr:col>26</xdr:col>
      <xdr:colOff>183960</xdr:colOff>
      <xdr:row>70</xdr:row>
      <xdr:rowOff>126720</xdr:rowOff>
    </xdr:to>
    <xdr:sp>
      <xdr:nvSpPr>
        <xdr:cNvPr id="807" name="Line 1"/>
        <xdr:cNvSpPr/>
      </xdr:nvSpPr>
      <xdr:spPr>
        <a:xfrm>
          <a:off x="851040" y="121280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xdr:col>
      <xdr:colOff>162000</xdr:colOff>
      <xdr:row>70</xdr:row>
      <xdr:rowOff>127080</xdr:rowOff>
    </xdr:from>
    <xdr:to>
      <xdr:col>26</xdr:col>
      <xdr:colOff>183960</xdr:colOff>
      <xdr:row>84</xdr:row>
      <xdr:rowOff>12600</xdr:rowOff>
    </xdr:to>
    <xdr:sp>
      <xdr:nvSpPr>
        <xdr:cNvPr id="808" name="CustomShape 1"/>
        <xdr:cNvSpPr/>
      </xdr:nvSpPr>
      <xdr:spPr>
        <a:xfrm>
          <a:off x="851400" y="12128400"/>
          <a:ext cx="5308920" cy="228600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25200</xdr:colOff>
      <xdr:row>72</xdr:row>
      <xdr:rowOff>164880</xdr:rowOff>
    </xdr:from>
    <xdr:to>
      <xdr:col>24</xdr:col>
      <xdr:colOff>25200</xdr:colOff>
      <xdr:row>80</xdr:row>
      <xdr:rowOff>65880</xdr:rowOff>
    </xdr:to>
    <xdr:sp>
      <xdr:nvSpPr>
        <xdr:cNvPr id="809" name="Line 1"/>
        <xdr:cNvSpPr/>
      </xdr:nvSpPr>
      <xdr:spPr>
        <a:xfrm flipV="1">
          <a:off x="5541840" y="12509280"/>
          <a:ext cx="0" cy="127260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114480</xdr:colOff>
      <xdr:row>80</xdr:row>
      <xdr:rowOff>58680</xdr:rowOff>
    </xdr:from>
    <xdr:to>
      <xdr:col>27</xdr:col>
      <xdr:colOff>186480</xdr:colOff>
      <xdr:row>81</xdr:row>
      <xdr:rowOff>105120</xdr:rowOff>
    </xdr:to>
    <xdr:sp>
      <xdr:nvSpPr>
        <xdr:cNvPr id="810" name="CustomShape 1"/>
        <xdr:cNvSpPr/>
      </xdr:nvSpPr>
      <xdr:spPr>
        <a:xfrm>
          <a:off x="5631120" y="137746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33.4</a:t>
          </a:r>
          <a:endParaRPr b="0" lang="en-US" sz="1000" spc="-1" strike="noStrike">
            <a:latin typeface="Times New Roman"/>
          </a:endParaRPr>
        </a:p>
      </xdr:txBody>
    </xdr:sp>
    <xdr:clientData/>
  </xdr:twoCellAnchor>
  <xdr:twoCellAnchor editAs="twoCell">
    <xdr:from>
      <xdr:col>23</xdr:col>
      <xdr:colOff>136440</xdr:colOff>
      <xdr:row>80</xdr:row>
      <xdr:rowOff>65880</xdr:rowOff>
    </xdr:from>
    <xdr:to>
      <xdr:col>24</xdr:col>
      <xdr:colOff>114120</xdr:colOff>
      <xdr:row>80</xdr:row>
      <xdr:rowOff>65880</xdr:rowOff>
    </xdr:to>
    <xdr:sp>
      <xdr:nvSpPr>
        <xdr:cNvPr id="811" name="Line 1"/>
        <xdr:cNvSpPr/>
      </xdr:nvSpPr>
      <xdr:spPr>
        <a:xfrm>
          <a:off x="5423400" y="13781880"/>
          <a:ext cx="2073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114480</xdr:colOff>
      <xdr:row>71</xdr:row>
      <xdr:rowOff>100440</xdr:rowOff>
    </xdr:from>
    <xdr:to>
      <xdr:col>27</xdr:col>
      <xdr:colOff>186480</xdr:colOff>
      <xdr:row>72</xdr:row>
      <xdr:rowOff>146520</xdr:rowOff>
    </xdr:to>
    <xdr:sp>
      <xdr:nvSpPr>
        <xdr:cNvPr id="812" name="CustomShape 1"/>
        <xdr:cNvSpPr/>
      </xdr:nvSpPr>
      <xdr:spPr>
        <a:xfrm>
          <a:off x="5631120" y="122731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0.0</a:t>
          </a:r>
          <a:endParaRPr b="0" lang="en-US" sz="1000" spc="-1" strike="noStrike">
            <a:latin typeface="Times New Roman"/>
          </a:endParaRPr>
        </a:p>
      </xdr:txBody>
    </xdr:sp>
    <xdr:clientData/>
  </xdr:twoCellAnchor>
  <xdr:twoCellAnchor editAs="twoCell">
    <xdr:from>
      <xdr:col>23</xdr:col>
      <xdr:colOff>136440</xdr:colOff>
      <xdr:row>72</xdr:row>
      <xdr:rowOff>164880</xdr:rowOff>
    </xdr:from>
    <xdr:to>
      <xdr:col>24</xdr:col>
      <xdr:colOff>114120</xdr:colOff>
      <xdr:row>72</xdr:row>
      <xdr:rowOff>164880</xdr:rowOff>
    </xdr:to>
    <xdr:sp>
      <xdr:nvSpPr>
        <xdr:cNvPr id="813" name="Line 1"/>
        <xdr:cNvSpPr/>
      </xdr:nvSpPr>
      <xdr:spPr>
        <a:xfrm>
          <a:off x="5423400" y="12509280"/>
          <a:ext cx="20736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187200</xdr:colOff>
      <xdr:row>77</xdr:row>
      <xdr:rowOff>12600</xdr:rowOff>
    </xdr:from>
    <xdr:to>
      <xdr:col>24</xdr:col>
      <xdr:colOff>25200</xdr:colOff>
      <xdr:row>77</xdr:row>
      <xdr:rowOff>164880</xdr:rowOff>
    </xdr:to>
    <xdr:sp>
      <xdr:nvSpPr>
        <xdr:cNvPr id="814" name="Line 1"/>
        <xdr:cNvSpPr/>
      </xdr:nvSpPr>
      <xdr:spPr>
        <a:xfrm>
          <a:off x="4554720" y="13214160"/>
          <a:ext cx="987120" cy="1522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114480</xdr:colOff>
      <xdr:row>75</xdr:row>
      <xdr:rowOff>147600</xdr:rowOff>
    </xdr:from>
    <xdr:to>
      <xdr:col>27</xdr:col>
      <xdr:colOff>186480</xdr:colOff>
      <xdr:row>77</xdr:row>
      <xdr:rowOff>22320</xdr:rowOff>
    </xdr:to>
    <xdr:sp>
      <xdr:nvSpPr>
        <xdr:cNvPr id="815" name="CustomShape 1"/>
        <xdr:cNvSpPr/>
      </xdr:nvSpPr>
      <xdr:spPr>
        <a:xfrm>
          <a:off x="5631120" y="130060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17.9</a:t>
          </a:r>
          <a:endParaRPr b="0" lang="en-US" sz="1000" spc="-1" strike="noStrike">
            <a:latin typeface="Times New Roman"/>
          </a:endParaRPr>
        </a:p>
      </xdr:txBody>
    </xdr:sp>
    <xdr:clientData/>
  </xdr:twoCellAnchor>
  <xdr:twoCellAnchor editAs="twoCell">
    <xdr:from>
      <xdr:col>23</xdr:col>
      <xdr:colOff>174600</xdr:colOff>
      <xdr:row>76</xdr:row>
      <xdr:rowOff>110520</xdr:rowOff>
    </xdr:from>
    <xdr:to>
      <xdr:col>24</xdr:col>
      <xdr:colOff>75960</xdr:colOff>
      <xdr:row>77</xdr:row>
      <xdr:rowOff>40320</xdr:rowOff>
    </xdr:to>
    <xdr:sp>
      <xdr:nvSpPr>
        <xdr:cNvPr id="816" name="CustomShape 1"/>
        <xdr:cNvSpPr/>
      </xdr:nvSpPr>
      <xdr:spPr>
        <a:xfrm>
          <a:off x="5461560" y="13140720"/>
          <a:ext cx="13104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98280</xdr:colOff>
      <xdr:row>76</xdr:row>
      <xdr:rowOff>61920</xdr:rowOff>
    </xdr:from>
    <xdr:to>
      <xdr:col>19</xdr:col>
      <xdr:colOff>187200</xdr:colOff>
      <xdr:row>77</xdr:row>
      <xdr:rowOff>12600</xdr:rowOff>
    </xdr:to>
    <xdr:sp>
      <xdr:nvSpPr>
        <xdr:cNvPr id="817" name="Line 1"/>
        <xdr:cNvSpPr/>
      </xdr:nvSpPr>
      <xdr:spPr>
        <a:xfrm>
          <a:off x="3546000" y="13092120"/>
          <a:ext cx="1008720" cy="1220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136440</xdr:colOff>
      <xdr:row>76</xdr:row>
      <xdr:rowOff>118080</xdr:rowOff>
    </xdr:from>
    <xdr:to>
      <xdr:col>20</xdr:col>
      <xdr:colOff>37800</xdr:colOff>
      <xdr:row>77</xdr:row>
      <xdr:rowOff>47880</xdr:rowOff>
    </xdr:to>
    <xdr:sp>
      <xdr:nvSpPr>
        <xdr:cNvPr id="818" name="CustomShape 1"/>
        <xdr:cNvSpPr/>
      </xdr:nvSpPr>
      <xdr:spPr>
        <a:xfrm>
          <a:off x="4503960" y="13148280"/>
          <a:ext cx="13104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6480</xdr:colOff>
      <xdr:row>75</xdr:row>
      <xdr:rowOff>78840</xdr:rowOff>
    </xdr:from>
    <xdr:to>
      <xdr:col>21</xdr:col>
      <xdr:colOff>52920</xdr:colOff>
      <xdr:row>76</xdr:row>
      <xdr:rowOff>124920</xdr:rowOff>
    </xdr:to>
    <xdr:sp>
      <xdr:nvSpPr>
        <xdr:cNvPr id="819" name="CustomShape 1"/>
        <xdr:cNvSpPr/>
      </xdr:nvSpPr>
      <xdr:spPr>
        <a:xfrm>
          <a:off x="4143960" y="1293732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18.1</a:t>
          </a:r>
          <a:endParaRPr b="0" lang="en-US" sz="1000" spc="-1" strike="noStrike">
            <a:latin typeface="Times New Roman"/>
          </a:endParaRPr>
        </a:p>
      </xdr:txBody>
    </xdr:sp>
    <xdr:clientData/>
  </xdr:twoCellAnchor>
  <xdr:twoCellAnchor editAs="twoCell">
    <xdr:from>
      <xdr:col>11</xdr:col>
      <xdr:colOff>9360</xdr:colOff>
      <xdr:row>76</xdr:row>
      <xdr:rowOff>20160</xdr:rowOff>
    </xdr:from>
    <xdr:to>
      <xdr:col>15</xdr:col>
      <xdr:colOff>98280</xdr:colOff>
      <xdr:row>76</xdr:row>
      <xdr:rowOff>61920</xdr:rowOff>
    </xdr:to>
    <xdr:sp>
      <xdr:nvSpPr>
        <xdr:cNvPr id="820" name="Line 1"/>
        <xdr:cNvSpPr/>
      </xdr:nvSpPr>
      <xdr:spPr>
        <a:xfrm>
          <a:off x="2537640" y="13050360"/>
          <a:ext cx="1008360" cy="417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47520</xdr:colOff>
      <xdr:row>76</xdr:row>
      <xdr:rowOff>110520</xdr:rowOff>
    </xdr:from>
    <xdr:to>
      <xdr:col>15</xdr:col>
      <xdr:colOff>148680</xdr:colOff>
      <xdr:row>77</xdr:row>
      <xdr:rowOff>40320</xdr:rowOff>
    </xdr:to>
    <xdr:sp>
      <xdr:nvSpPr>
        <xdr:cNvPr id="821" name="CustomShape 1"/>
        <xdr:cNvSpPr/>
      </xdr:nvSpPr>
      <xdr:spPr>
        <a:xfrm>
          <a:off x="3495240" y="131407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117360</xdr:colOff>
      <xdr:row>77</xdr:row>
      <xdr:rowOff>46080</xdr:rowOff>
    </xdr:from>
    <xdr:to>
      <xdr:col>16</xdr:col>
      <xdr:colOff>189360</xdr:colOff>
      <xdr:row>78</xdr:row>
      <xdr:rowOff>92520</xdr:rowOff>
    </xdr:to>
    <xdr:sp>
      <xdr:nvSpPr>
        <xdr:cNvPr id="822" name="CustomShape 1"/>
        <xdr:cNvSpPr/>
      </xdr:nvSpPr>
      <xdr:spPr>
        <a:xfrm>
          <a:off x="3105360" y="132476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17.9</a:t>
          </a:r>
          <a:endParaRPr b="0" lang="en-US" sz="1000" spc="-1" strike="noStrike">
            <a:latin typeface="Times New Roman"/>
          </a:endParaRPr>
        </a:p>
      </xdr:txBody>
    </xdr:sp>
    <xdr:clientData/>
  </xdr:twoCellAnchor>
  <xdr:twoCellAnchor editAs="twoCell">
    <xdr:from>
      <xdr:col>6</xdr:col>
      <xdr:colOff>120600</xdr:colOff>
      <xdr:row>75</xdr:row>
      <xdr:rowOff>104040</xdr:rowOff>
    </xdr:from>
    <xdr:to>
      <xdr:col>11</xdr:col>
      <xdr:colOff>9360</xdr:colOff>
      <xdr:row>76</xdr:row>
      <xdr:rowOff>20160</xdr:rowOff>
    </xdr:to>
    <xdr:sp>
      <xdr:nvSpPr>
        <xdr:cNvPr id="823" name="Line 1"/>
        <xdr:cNvSpPr/>
      </xdr:nvSpPr>
      <xdr:spPr>
        <a:xfrm>
          <a:off x="1499760" y="12962520"/>
          <a:ext cx="1037880" cy="878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158760</xdr:colOff>
      <xdr:row>76</xdr:row>
      <xdr:rowOff>114480</xdr:rowOff>
    </xdr:from>
    <xdr:to>
      <xdr:col>11</xdr:col>
      <xdr:colOff>60120</xdr:colOff>
      <xdr:row>77</xdr:row>
      <xdr:rowOff>44280</xdr:rowOff>
    </xdr:to>
    <xdr:sp>
      <xdr:nvSpPr>
        <xdr:cNvPr id="824" name="CustomShape 1"/>
        <xdr:cNvSpPr/>
      </xdr:nvSpPr>
      <xdr:spPr>
        <a:xfrm>
          <a:off x="2457360" y="13144680"/>
          <a:ext cx="13104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28440</xdr:colOff>
      <xdr:row>77</xdr:row>
      <xdr:rowOff>49680</xdr:rowOff>
    </xdr:from>
    <xdr:to>
      <xdr:col>12</xdr:col>
      <xdr:colOff>100440</xdr:colOff>
      <xdr:row>78</xdr:row>
      <xdr:rowOff>96120</xdr:rowOff>
    </xdr:to>
    <xdr:sp>
      <xdr:nvSpPr>
        <xdr:cNvPr id="825" name="CustomShape 1"/>
        <xdr:cNvSpPr/>
      </xdr:nvSpPr>
      <xdr:spPr>
        <a:xfrm>
          <a:off x="2097000" y="132512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18.0</a:t>
          </a:r>
          <a:endParaRPr b="0" lang="en-US" sz="1000" spc="-1" strike="noStrike">
            <a:latin typeface="Times New Roman"/>
          </a:endParaRPr>
        </a:p>
      </xdr:txBody>
    </xdr:sp>
    <xdr:clientData/>
  </xdr:twoCellAnchor>
  <xdr:twoCellAnchor editAs="twoCell">
    <xdr:from>
      <xdr:col>6</xdr:col>
      <xdr:colOff>69840</xdr:colOff>
      <xdr:row>76</xdr:row>
      <xdr:rowOff>106560</xdr:rowOff>
    </xdr:from>
    <xdr:to>
      <xdr:col>6</xdr:col>
      <xdr:colOff>171000</xdr:colOff>
      <xdr:row>77</xdr:row>
      <xdr:rowOff>36360</xdr:rowOff>
    </xdr:to>
    <xdr:sp>
      <xdr:nvSpPr>
        <xdr:cNvPr id="826" name="CustomShape 1"/>
        <xdr:cNvSpPr/>
      </xdr:nvSpPr>
      <xdr:spPr>
        <a:xfrm>
          <a:off x="1449000" y="131367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139680</xdr:colOff>
      <xdr:row>77</xdr:row>
      <xdr:rowOff>42120</xdr:rowOff>
    </xdr:from>
    <xdr:to>
      <xdr:col>7</xdr:col>
      <xdr:colOff>212040</xdr:colOff>
      <xdr:row>78</xdr:row>
      <xdr:rowOff>88560</xdr:rowOff>
    </xdr:to>
    <xdr:sp>
      <xdr:nvSpPr>
        <xdr:cNvPr id="827" name="CustomShape 1"/>
        <xdr:cNvSpPr/>
      </xdr:nvSpPr>
      <xdr:spPr>
        <a:xfrm>
          <a:off x="1059120" y="132436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17.8</a:t>
          </a:r>
          <a:endParaRPr b="0" lang="en-US" sz="1000" spc="-1" strike="noStrike">
            <a:latin typeface="Times New Roman"/>
          </a:endParaRPr>
        </a:p>
      </xdr:txBody>
    </xdr:sp>
    <xdr:clientData/>
  </xdr:twoCellAnchor>
  <xdr:twoCellAnchor editAs="twoCell">
    <xdr:from>
      <xdr:col>23</xdr:col>
      <xdr:colOff>9360</xdr:colOff>
      <xdr:row>84</xdr:row>
      <xdr:rowOff>30600</xdr:rowOff>
    </xdr:from>
    <xdr:to>
      <xdr:col>26</xdr:col>
      <xdr:colOff>81720</xdr:colOff>
      <xdr:row>85</xdr:row>
      <xdr:rowOff>77040</xdr:rowOff>
    </xdr:to>
    <xdr:sp>
      <xdr:nvSpPr>
        <xdr:cNvPr id="828" name="CustomShape 1"/>
        <xdr:cNvSpPr/>
      </xdr:nvSpPr>
      <xdr:spPr>
        <a:xfrm>
          <a:off x="529632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171360</xdr:colOff>
      <xdr:row>84</xdr:row>
      <xdr:rowOff>30600</xdr:rowOff>
    </xdr:from>
    <xdr:to>
      <xdr:col>22</xdr:col>
      <xdr:colOff>13680</xdr:colOff>
      <xdr:row>85</xdr:row>
      <xdr:rowOff>77040</xdr:rowOff>
    </xdr:to>
    <xdr:sp>
      <xdr:nvSpPr>
        <xdr:cNvPr id="829" name="CustomShape 1"/>
        <xdr:cNvSpPr/>
      </xdr:nvSpPr>
      <xdr:spPr>
        <a:xfrm>
          <a:off x="430884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82440</xdr:colOff>
      <xdr:row>84</xdr:row>
      <xdr:rowOff>30600</xdr:rowOff>
    </xdr:from>
    <xdr:to>
      <xdr:col>17</xdr:col>
      <xdr:colOff>154800</xdr:colOff>
      <xdr:row>85</xdr:row>
      <xdr:rowOff>77040</xdr:rowOff>
    </xdr:to>
    <xdr:sp>
      <xdr:nvSpPr>
        <xdr:cNvPr id="830" name="CustomShape 1"/>
        <xdr:cNvSpPr/>
      </xdr:nvSpPr>
      <xdr:spPr>
        <a:xfrm>
          <a:off x="330048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193680</xdr:colOff>
      <xdr:row>84</xdr:row>
      <xdr:rowOff>30600</xdr:rowOff>
    </xdr:from>
    <xdr:to>
      <xdr:col>13</xdr:col>
      <xdr:colOff>36000</xdr:colOff>
      <xdr:row>85</xdr:row>
      <xdr:rowOff>77040</xdr:rowOff>
    </xdr:to>
    <xdr:sp>
      <xdr:nvSpPr>
        <xdr:cNvPr id="831" name="CustomShape 1"/>
        <xdr:cNvSpPr/>
      </xdr:nvSpPr>
      <xdr:spPr>
        <a:xfrm>
          <a:off x="226224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5</xdr:col>
      <xdr:colOff>104760</xdr:colOff>
      <xdr:row>84</xdr:row>
      <xdr:rowOff>30600</xdr:rowOff>
    </xdr:from>
    <xdr:to>
      <xdr:col>8</xdr:col>
      <xdr:colOff>176760</xdr:colOff>
      <xdr:row>85</xdr:row>
      <xdr:rowOff>77040</xdr:rowOff>
    </xdr:to>
    <xdr:sp>
      <xdr:nvSpPr>
        <xdr:cNvPr id="832" name="CustomShape 1"/>
        <xdr:cNvSpPr/>
      </xdr:nvSpPr>
      <xdr:spPr>
        <a:xfrm>
          <a:off x="125388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23</xdr:col>
      <xdr:colOff>174600</xdr:colOff>
      <xdr:row>77</xdr:row>
      <xdr:rowOff>114480</xdr:rowOff>
    </xdr:from>
    <xdr:to>
      <xdr:col>24</xdr:col>
      <xdr:colOff>75960</xdr:colOff>
      <xdr:row>78</xdr:row>
      <xdr:rowOff>44280</xdr:rowOff>
    </xdr:to>
    <xdr:sp>
      <xdr:nvSpPr>
        <xdr:cNvPr id="833" name="CustomShape 1"/>
        <xdr:cNvSpPr/>
      </xdr:nvSpPr>
      <xdr:spPr>
        <a:xfrm>
          <a:off x="5461560" y="13316040"/>
          <a:ext cx="13104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114480</xdr:colOff>
      <xdr:row>77</xdr:row>
      <xdr:rowOff>106920</xdr:rowOff>
    </xdr:from>
    <xdr:to>
      <xdr:col>27</xdr:col>
      <xdr:colOff>186480</xdr:colOff>
      <xdr:row>78</xdr:row>
      <xdr:rowOff>153360</xdr:rowOff>
    </xdr:to>
    <xdr:sp>
      <xdr:nvSpPr>
        <xdr:cNvPr id="834" name="CustomShape 1"/>
        <xdr:cNvSpPr/>
      </xdr:nvSpPr>
      <xdr:spPr>
        <a:xfrm>
          <a:off x="5631120" y="133084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22.5</a:t>
          </a:r>
          <a:endParaRPr b="0" lang="en-US" sz="1000" spc="-1" strike="noStrike">
            <a:latin typeface="Times New Roman"/>
          </a:endParaRPr>
        </a:p>
      </xdr:txBody>
    </xdr:sp>
    <xdr:clientData/>
  </xdr:twoCellAnchor>
  <xdr:twoCellAnchor editAs="twoCell">
    <xdr:from>
      <xdr:col>19</xdr:col>
      <xdr:colOff>136440</xdr:colOff>
      <xdr:row>76</xdr:row>
      <xdr:rowOff>133200</xdr:rowOff>
    </xdr:from>
    <xdr:to>
      <xdr:col>20</xdr:col>
      <xdr:colOff>37800</xdr:colOff>
      <xdr:row>77</xdr:row>
      <xdr:rowOff>63000</xdr:rowOff>
    </xdr:to>
    <xdr:sp>
      <xdr:nvSpPr>
        <xdr:cNvPr id="835" name="CustomShape 1"/>
        <xdr:cNvSpPr/>
      </xdr:nvSpPr>
      <xdr:spPr>
        <a:xfrm>
          <a:off x="4503960" y="13163400"/>
          <a:ext cx="13104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6480</xdr:colOff>
      <xdr:row>77</xdr:row>
      <xdr:rowOff>68760</xdr:rowOff>
    </xdr:from>
    <xdr:to>
      <xdr:col>21</xdr:col>
      <xdr:colOff>52920</xdr:colOff>
      <xdr:row>78</xdr:row>
      <xdr:rowOff>115200</xdr:rowOff>
    </xdr:to>
    <xdr:sp>
      <xdr:nvSpPr>
        <xdr:cNvPr id="836" name="CustomShape 1"/>
        <xdr:cNvSpPr/>
      </xdr:nvSpPr>
      <xdr:spPr>
        <a:xfrm>
          <a:off x="4143960" y="1327032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18.5</a:t>
          </a:r>
          <a:endParaRPr b="0" lang="en-US" sz="1000" spc="-1" strike="noStrike">
            <a:latin typeface="Times New Roman"/>
          </a:endParaRPr>
        </a:p>
      </xdr:txBody>
    </xdr:sp>
    <xdr:clientData/>
  </xdr:twoCellAnchor>
  <xdr:twoCellAnchor editAs="twoCell">
    <xdr:from>
      <xdr:col>15</xdr:col>
      <xdr:colOff>47520</xdr:colOff>
      <xdr:row>76</xdr:row>
      <xdr:rowOff>11520</xdr:rowOff>
    </xdr:from>
    <xdr:to>
      <xdr:col>15</xdr:col>
      <xdr:colOff>148680</xdr:colOff>
      <xdr:row>76</xdr:row>
      <xdr:rowOff>112680</xdr:rowOff>
    </xdr:to>
    <xdr:sp>
      <xdr:nvSpPr>
        <xdr:cNvPr id="837" name="CustomShape 1"/>
        <xdr:cNvSpPr/>
      </xdr:nvSpPr>
      <xdr:spPr>
        <a:xfrm>
          <a:off x="3495240" y="130417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117360</xdr:colOff>
      <xdr:row>74</xdr:row>
      <xdr:rowOff>143640</xdr:rowOff>
    </xdr:from>
    <xdr:to>
      <xdr:col>16</xdr:col>
      <xdr:colOff>189360</xdr:colOff>
      <xdr:row>76</xdr:row>
      <xdr:rowOff>18360</xdr:rowOff>
    </xdr:to>
    <xdr:sp>
      <xdr:nvSpPr>
        <xdr:cNvPr id="838" name="CustomShape 1"/>
        <xdr:cNvSpPr/>
      </xdr:nvSpPr>
      <xdr:spPr>
        <a:xfrm>
          <a:off x="3105360" y="128307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15.3</a:t>
          </a:r>
          <a:endParaRPr b="0" lang="en-US" sz="1000" spc="-1" strike="noStrike">
            <a:latin typeface="Times New Roman"/>
          </a:endParaRPr>
        </a:p>
      </xdr:txBody>
    </xdr:sp>
    <xdr:clientData/>
  </xdr:twoCellAnchor>
  <xdr:twoCellAnchor editAs="twoCell">
    <xdr:from>
      <xdr:col>10</xdr:col>
      <xdr:colOff>158760</xdr:colOff>
      <xdr:row>75</xdr:row>
      <xdr:rowOff>141120</xdr:rowOff>
    </xdr:from>
    <xdr:to>
      <xdr:col>11</xdr:col>
      <xdr:colOff>60120</xdr:colOff>
      <xdr:row>76</xdr:row>
      <xdr:rowOff>70920</xdr:rowOff>
    </xdr:to>
    <xdr:sp>
      <xdr:nvSpPr>
        <xdr:cNvPr id="839" name="CustomShape 1"/>
        <xdr:cNvSpPr/>
      </xdr:nvSpPr>
      <xdr:spPr>
        <a:xfrm>
          <a:off x="2457360" y="12999600"/>
          <a:ext cx="13104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28440</xdr:colOff>
      <xdr:row>74</xdr:row>
      <xdr:rowOff>101880</xdr:rowOff>
    </xdr:from>
    <xdr:to>
      <xdr:col>12</xdr:col>
      <xdr:colOff>100440</xdr:colOff>
      <xdr:row>75</xdr:row>
      <xdr:rowOff>148320</xdr:rowOff>
    </xdr:to>
    <xdr:sp>
      <xdr:nvSpPr>
        <xdr:cNvPr id="840" name="CustomShape 1"/>
        <xdr:cNvSpPr/>
      </xdr:nvSpPr>
      <xdr:spPr>
        <a:xfrm>
          <a:off x="2097000" y="127890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14.2</a:t>
          </a:r>
          <a:endParaRPr b="0" lang="en-US" sz="1000" spc="-1" strike="noStrike">
            <a:latin typeface="Times New Roman"/>
          </a:endParaRPr>
        </a:p>
      </xdr:txBody>
    </xdr:sp>
    <xdr:clientData/>
  </xdr:twoCellAnchor>
  <xdr:twoCellAnchor editAs="twoCell">
    <xdr:from>
      <xdr:col>6</xdr:col>
      <xdr:colOff>69840</xdr:colOff>
      <xdr:row>75</xdr:row>
      <xdr:rowOff>53280</xdr:rowOff>
    </xdr:from>
    <xdr:to>
      <xdr:col>6</xdr:col>
      <xdr:colOff>171000</xdr:colOff>
      <xdr:row>75</xdr:row>
      <xdr:rowOff>154440</xdr:rowOff>
    </xdr:to>
    <xdr:sp>
      <xdr:nvSpPr>
        <xdr:cNvPr id="841" name="CustomShape 1"/>
        <xdr:cNvSpPr/>
      </xdr:nvSpPr>
      <xdr:spPr>
        <a:xfrm>
          <a:off x="1449000" y="129117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139680</xdr:colOff>
      <xdr:row>74</xdr:row>
      <xdr:rowOff>14400</xdr:rowOff>
    </xdr:from>
    <xdr:to>
      <xdr:col>7</xdr:col>
      <xdr:colOff>212040</xdr:colOff>
      <xdr:row>75</xdr:row>
      <xdr:rowOff>60840</xdr:rowOff>
    </xdr:to>
    <xdr:sp>
      <xdr:nvSpPr>
        <xdr:cNvPr id="842" name="CustomShape 1"/>
        <xdr:cNvSpPr/>
      </xdr:nvSpPr>
      <xdr:spPr>
        <a:xfrm>
          <a:off x="1059120" y="127015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11.9</a:t>
          </a:r>
          <a:endParaRPr b="0" lang="en-US" sz="1000" spc="-1" strike="noStrike">
            <a:latin typeface="Times New Roman"/>
          </a:endParaRPr>
        </a:p>
      </xdr:txBody>
    </xdr:sp>
    <xdr:clientData/>
  </xdr:twoCellAnchor>
  <xdr:twoCellAnchor editAs="twoCell">
    <xdr:from>
      <xdr:col>62</xdr:col>
      <xdr:colOff>44280</xdr:colOff>
      <xdr:row>67</xdr:row>
      <xdr:rowOff>69840</xdr:rowOff>
    </xdr:from>
    <xdr:to>
      <xdr:col>85</xdr:col>
      <xdr:colOff>66240</xdr:colOff>
      <xdr:row>69</xdr:row>
      <xdr:rowOff>43920</xdr:rowOff>
    </xdr:to>
    <xdr:sp>
      <xdr:nvSpPr>
        <xdr:cNvPr id="843" name="CustomShape 1"/>
        <xdr:cNvSpPr/>
      </xdr:nvSpPr>
      <xdr:spPr>
        <a:xfrm>
          <a:off x="14295960" y="11556720"/>
          <a:ext cx="5308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公債費以外</a:t>
          </a:r>
          <a:endParaRPr b="0" lang="en-US" sz="1600" spc="-1" strike="noStrike">
            <a:latin typeface="Times New Roman"/>
          </a:endParaRPr>
        </a:p>
      </xdr:txBody>
    </xdr:sp>
    <xdr:clientData/>
  </xdr:twoCellAnchor>
  <xdr:twoCellAnchor editAs="twoCell">
    <xdr:from>
      <xdr:col>85</xdr:col>
      <xdr:colOff>79200</xdr:colOff>
      <xdr:row>67</xdr:row>
      <xdr:rowOff>133200</xdr:rowOff>
    </xdr:from>
    <xdr:to>
      <xdr:col>93</xdr:col>
      <xdr:colOff>2520</xdr:colOff>
      <xdr:row>69</xdr:row>
      <xdr:rowOff>43920</xdr:rowOff>
    </xdr:to>
    <xdr:sp>
      <xdr:nvSpPr>
        <xdr:cNvPr id="844" name="CustomShape 1"/>
        <xdr:cNvSpPr/>
      </xdr:nvSpPr>
      <xdr:spPr>
        <a:xfrm>
          <a:off x="19617840" y="11620080"/>
          <a:ext cx="176256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85</xdr:col>
      <xdr:colOff>79200</xdr:colOff>
      <xdr:row>68</xdr:row>
      <xdr:rowOff>152280</xdr:rowOff>
    </xdr:from>
    <xdr:to>
      <xdr:col>93</xdr:col>
      <xdr:colOff>2520</xdr:colOff>
      <xdr:row>70</xdr:row>
      <xdr:rowOff>63000</xdr:rowOff>
    </xdr:to>
    <xdr:sp>
      <xdr:nvSpPr>
        <xdr:cNvPr id="845" name="CustomShape 1"/>
        <xdr:cNvSpPr/>
      </xdr:nvSpPr>
      <xdr:spPr>
        <a:xfrm>
          <a:off x="19617840" y="11810880"/>
          <a:ext cx="176256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78/167</a:t>
          </a:r>
          <a:endParaRPr b="0" lang="en-US" sz="1200" spc="-1" strike="noStrike">
            <a:latin typeface="Times New Roman"/>
          </a:endParaRPr>
        </a:p>
      </xdr:txBody>
    </xdr:sp>
    <xdr:clientData/>
  </xdr:twoCellAnchor>
  <xdr:twoCellAnchor editAs="twoCell">
    <xdr:from>
      <xdr:col>93</xdr:col>
      <xdr:colOff>168120</xdr:colOff>
      <xdr:row>67</xdr:row>
      <xdr:rowOff>133200</xdr:rowOff>
    </xdr:from>
    <xdr:to>
      <xdr:col>100</xdr:col>
      <xdr:colOff>164520</xdr:colOff>
      <xdr:row>69</xdr:row>
      <xdr:rowOff>43920</xdr:rowOff>
    </xdr:to>
    <xdr:sp>
      <xdr:nvSpPr>
        <xdr:cNvPr id="846" name="CustomShape 1"/>
        <xdr:cNvSpPr/>
      </xdr:nvSpPr>
      <xdr:spPr>
        <a:xfrm>
          <a:off x="21546000" y="11620080"/>
          <a:ext cx="160524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93</xdr:col>
      <xdr:colOff>168120</xdr:colOff>
      <xdr:row>68</xdr:row>
      <xdr:rowOff>152280</xdr:rowOff>
    </xdr:from>
    <xdr:to>
      <xdr:col>100</xdr:col>
      <xdr:colOff>164520</xdr:colOff>
      <xdr:row>70</xdr:row>
      <xdr:rowOff>63000</xdr:rowOff>
    </xdr:to>
    <xdr:sp>
      <xdr:nvSpPr>
        <xdr:cNvPr id="847" name="CustomShape 1"/>
        <xdr:cNvSpPr/>
      </xdr:nvSpPr>
      <xdr:spPr>
        <a:xfrm>
          <a:off x="21546000" y="11810880"/>
          <a:ext cx="160524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76.8</a:t>
          </a:r>
          <a:endParaRPr b="0" lang="en-US" sz="1200" spc="-1" strike="noStrike">
            <a:latin typeface="Times New Roman"/>
          </a:endParaRPr>
        </a:p>
      </xdr:txBody>
    </xdr:sp>
    <xdr:clientData/>
  </xdr:twoCellAnchor>
  <xdr:twoCellAnchor editAs="twoCell">
    <xdr:from>
      <xdr:col>101</xdr:col>
      <xdr:colOff>181080</xdr:colOff>
      <xdr:row>67</xdr:row>
      <xdr:rowOff>133200</xdr:rowOff>
    </xdr:from>
    <xdr:to>
      <xdr:col>109</xdr:col>
      <xdr:colOff>104400</xdr:colOff>
      <xdr:row>69</xdr:row>
      <xdr:rowOff>43920</xdr:rowOff>
    </xdr:to>
    <xdr:sp>
      <xdr:nvSpPr>
        <xdr:cNvPr id="848" name="CustomShape 1"/>
        <xdr:cNvSpPr/>
      </xdr:nvSpPr>
      <xdr:spPr>
        <a:xfrm>
          <a:off x="23397840" y="11620080"/>
          <a:ext cx="176220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101</xdr:col>
      <xdr:colOff>181080</xdr:colOff>
      <xdr:row>68</xdr:row>
      <xdr:rowOff>152280</xdr:rowOff>
    </xdr:from>
    <xdr:to>
      <xdr:col>109</xdr:col>
      <xdr:colOff>104400</xdr:colOff>
      <xdr:row>70</xdr:row>
      <xdr:rowOff>63000</xdr:rowOff>
    </xdr:to>
    <xdr:sp>
      <xdr:nvSpPr>
        <xdr:cNvPr id="849" name="CustomShape 1"/>
        <xdr:cNvSpPr/>
      </xdr:nvSpPr>
      <xdr:spPr>
        <a:xfrm>
          <a:off x="23397840" y="11810880"/>
          <a:ext cx="176220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74.6</a:t>
          </a:r>
          <a:endParaRPr b="0" lang="en-US" sz="1200" spc="-1" strike="noStrike">
            <a:latin typeface="Times New Roman"/>
          </a:endParaRPr>
        </a:p>
      </xdr:txBody>
    </xdr:sp>
    <xdr:clientData/>
  </xdr:twoCellAnchor>
  <xdr:twoCellAnchor editAs="twoCell">
    <xdr:from>
      <xdr:col>62</xdr:col>
      <xdr:colOff>44280</xdr:colOff>
      <xdr:row>70</xdr:row>
      <xdr:rowOff>127080</xdr:rowOff>
    </xdr:from>
    <xdr:to>
      <xdr:col>85</xdr:col>
      <xdr:colOff>66240</xdr:colOff>
      <xdr:row>84</xdr:row>
      <xdr:rowOff>12600</xdr:rowOff>
    </xdr:to>
    <xdr:sp>
      <xdr:nvSpPr>
        <xdr:cNvPr id="850" name="CustomShape 1"/>
        <xdr:cNvSpPr/>
      </xdr:nvSpPr>
      <xdr:spPr>
        <a:xfrm>
          <a:off x="14295960" y="12128400"/>
          <a:ext cx="5308920" cy="228600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86</xdr:col>
      <xdr:colOff>196920</xdr:colOff>
      <xdr:row>70</xdr:row>
      <xdr:rowOff>127080</xdr:rowOff>
    </xdr:from>
    <xdr:to>
      <xdr:col>113</xdr:col>
      <xdr:colOff>129960</xdr:colOff>
      <xdr:row>84</xdr:row>
      <xdr:rowOff>12600</xdr:rowOff>
    </xdr:to>
    <xdr:sp>
      <xdr:nvSpPr>
        <xdr:cNvPr id="851" name="CustomShape 1"/>
        <xdr:cNvSpPr/>
      </xdr:nvSpPr>
      <xdr:spPr>
        <a:xfrm>
          <a:off x="19965600" y="12128400"/>
          <a:ext cx="6139440" cy="228600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87</xdr:col>
      <xdr:colOff>60480</xdr:colOff>
      <xdr:row>70</xdr:row>
      <xdr:rowOff>127080</xdr:rowOff>
    </xdr:from>
    <xdr:to>
      <xdr:col>106</xdr:col>
      <xdr:colOff>69480</xdr:colOff>
      <xdr:row>72</xdr:row>
      <xdr:rowOff>37800</xdr:rowOff>
    </xdr:to>
    <xdr:sp>
      <xdr:nvSpPr>
        <xdr:cNvPr id="852" name="CustomShape 1"/>
        <xdr:cNvSpPr/>
      </xdr:nvSpPr>
      <xdr:spPr>
        <a:xfrm>
          <a:off x="20058840" y="12128400"/>
          <a:ext cx="43765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100" spc="-1" strike="noStrike">
              <a:solidFill>
                <a:srgbClr val="ff0000"/>
              </a:solidFill>
              <a:latin typeface="ＭＳ Ｐゴシック"/>
              <a:ea typeface="ＭＳ Ｐゴシック"/>
            </a:rPr>
            <a:t>公債費以外の分析欄</a:t>
          </a:r>
          <a:endParaRPr b="0" lang="en-US" sz="1100" spc="-1" strike="noStrike">
            <a:latin typeface="Times New Roman"/>
          </a:endParaRPr>
        </a:p>
      </xdr:txBody>
    </xdr:sp>
    <xdr:clientData/>
  </xdr:twoCellAnchor>
  <xdr:twoCellAnchor editAs="twoCell">
    <xdr:from>
      <xdr:col>87</xdr:col>
      <xdr:colOff>98280</xdr:colOff>
      <xdr:row>72</xdr:row>
      <xdr:rowOff>101520</xdr:rowOff>
    </xdr:from>
    <xdr:to>
      <xdr:col>112</xdr:col>
      <xdr:colOff>177120</xdr:colOff>
      <xdr:row>83</xdr:row>
      <xdr:rowOff>120240</xdr:rowOff>
    </xdr:to>
    <xdr:sp>
      <xdr:nvSpPr>
        <xdr:cNvPr id="853" name="CustomShape 1"/>
        <xdr:cNvSpPr/>
      </xdr:nvSpPr>
      <xdr:spPr>
        <a:xfrm>
          <a:off x="20096640" y="12445920"/>
          <a:ext cx="5825880" cy="190440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200" spc="-1" strike="noStrike">
              <a:solidFill>
                <a:srgbClr val="000000"/>
              </a:solidFill>
              <a:latin typeface="Calibri"/>
            </a:rPr>
            <a:t>公債費以外に係る経常収支比率については、類似団体平均を</a:t>
          </a:r>
          <a:r>
            <a:rPr b="0" lang="en-US" sz="1200" spc="-1" strike="noStrike">
              <a:solidFill>
                <a:srgbClr val="000000"/>
              </a:solidFill>
              <a:latin typeface="Calibri"/>
            </a:rPr>
            <a:t>0.1</a:t>
          </a:r>
          <a:r>
            <a:rPr b="0" lang="en-US" sz="1200" spc="-1" strike="noStrike">
              <a:solidFill>
                <a:srgbClr val="000000"/>
              </a:solidFill>
              <a:latin typeface="Calibri"/>
            </a:rPr>
            <a:t>ポイント上回っている。</a:t>
          </a:r>
          <a:endParaRPr b="0" lang="en-US" sz="1200" spc="-1" strike="noStrike">
            <a:latin typeface="Times New Roman"/>
          </a:endParaRPr>
        </a:p>
        <a:p>
          <a:pPr>
            <a:lnSpc>
              <a:spcPct val="100000"/>
            </a:lnSpc>
          </a:pPr>
          <a:r>
            <a:rPr b="0" lang="en-US" sz="1200" spc="-1" strike="noStrike">
              <a:solidFill>
                <a:srgbClr val="000000"/>
              </a:solidFill>
              <a:latin typeface="Calibri"/>
            </a:rPr>
            <a:t>　経年的に人件費の割合が類似団体平均、沖縄県平均と比較して高い水準となっていることから、行財政改革への取組みをとおして人件費の削減に努める。</a:t>
          </a:r>
          <a:endParaRPr b="0" lang="en-US" sz="1200" spc="-1" strike="noStrike">
            <a:latin typeface="Times New Roman"/>
          </a:endParaRPr>
        </a:p>
        <a:p>
          <a:pPr>
            <a:lnSpc>
              <a:spcPct val="100000"/>
            </a:lnSpc>
          </a:pPr>
          <a:endParaRPr b="0" lang="en-US" sz="1200" spc="-1" strike="noStrike">
            <a:latin typeface="Times New Roman"/>
          </a:endParaRPr>
        </a:p>
      </xdr:txBody>
    </xdr:sp>
    <xdr:clientData/>
  </xdr:twoCellAnchor>
  <xdr:twoCellAnchor editAs="twoCell">
    <xdr:from>
      <xdr:col>61</xdr:col>
      <xdr:colOff>218520</xdr:colOff>
      <xdr:row>69</xdr:row>
      <xdr:rowOff>108000</xdr:rowOff>
    </xdr:from>
    <xdr:to>
      <xdr:col>63</xdr:col>
      <xdr:colOff>92160</xdr:colOff>
      <xdr:row>70</xdr:row>
      <xdr:rowOff>128520</xdr:rowOff>
    </xdr:to>
    <xdr:sp>
      <xdr:nvSpPr>
        <xdr:cNvPr id="854" name="CustomShape 1"/>
        <xdr:cNvSpPr/>
      </xdr:nvSpPr>
      <xdr:spPr>
        <a:xfrm>
          <a:off x="14240520" y="11937960"/>
          <a:ext cx="3333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62</xdr:col>
      <xdr:colOff>44280</xdr:colOff>
      <xdr:row>84</xdr:row>
      <xdr:rowOff>12600</xdr:rowOff>
    </xdr:from>
    <xdr:to>
      <xdr:col>85</xdr:col>
      <xdr:colOff>66600</xdr:colOff>
      <xdr:row>84</xdr:row>
      <xdr:rowOff>12600</xdr:rowOff>
    </xdr:to>
    <xdr:sp>
      <xdr:nvSpPr>
        <xdr:cNvPr id="855" name="Line 1"/>
        <xdr:cNvSpPr/>
      </xdr:nvSpPr>
      <xdr:spPr>
        <a:xfrm>
          <a:off x="14295960" y="144144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83</xdr:row>
      <xdr:rowOff>-360</xdr:rowOff>
    </xdr:from>
    <xdr:to>
      <xdr:col>61</xdr:col>
      <xdr:colOff>184320</xdr:colOff>
      <xdr:row>84</xdr:row>
      <xdr:rowOff>171360</xdr:rowOff>
    </xdr:to>
    <xdr:sp>
      <xdr:nvSpPr>
        <xdr:cNvPr id="856" name="CustomShape 1"/>
        <xdr:cNvSpPr/>
      </xdr:nvSpPr>
      <xdr:spPr>
        <a:xfrm>
          <a:off x="13698720" y="14229720"/>
          <a:ext cx="507600" cy="34344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110.0</a:t>
          </a:r>
          <a:endParaRPr b="0" lang="en-US" sz="1000" spc="-1" strike="noStrike">
            <a:latin typeface="Times New Roman"/>
          </a:endParaRPr>
        </a:p>
      </xdr:txBody>
    </xdr:sp>
    <xdr:clientData/>
  </xdr:twoCellAnchor>
  <xdr:twoCellAnchor editAs="twoCell">
    <xdr:from>
      <xdr:col>62</xdr:col>
      <xdr:colOff>44280</xdr:colOff>
      <xdr:row>82</xdr:row>
      <xdr:rowOff>28800</xdr:rowOff>
    </xdr:from>
    <xdr:to>
      <xdr:col>85</xdr:col>
      <xdr:colOff>66600</xdr:colOff>
      <xdr:row>82</xdr:row>
      <xdr:rowOff>28800</xdr:rowOff>
    </xdr:to>
    <xdr:sp>
      <xdr:nvSpPr>
        <xdr:cNvPr id="857" name="Line 1"/>
        <xdr:cNvSpPr/>
      </xdr:nvSpPr>
      <xdr:spPr>
        <a:xfrm>
          <a:off x="14295960" y="1408752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81</xdr:row>
      <xdr:rowOff>16200</xdr:rowOff>
    </xdr:from>
    <xdr:to>
      <xdr:col>61</xdr:col>
      <xdr:colOff>184320</xdr:colOff>
      <xdr:row>83</xdr:row>
      <xdr:rowOff>16920</xdr:rowOff>
    </xdr:to>
    <xdr:sp>
      <xdr:nvSpPr>
        <xdr:cNvPr id="858" name="CustomShape 1"/>
        <xdr:cNvSpPr/>
      </xdr:nvSpPr>
      <xdr:spPr>
        <a:xfrm>
          <a:off x="13698720" y="13903560"/>
          <a:ext cx="507600" cy="34344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a:t>
          </a:r>
          <a:endParaRPr b="0" lang="en-US" sz="1000" spc="-1" strike="noStrike">
            <a:latin typeface="Times New Roman"/>
          </a:endParaRPr>
        </a:p>
      </xdr:txBody>
    </xdr:sp>
    <xdr:clientData/>
  </xdr:twoCellAnchor>
  <xdr:twoCellAnchor editAs="twoCell">
    <xdr:from>
      <xdr:col>62</xdr:col>
      <xdr:colOff>44280</xdr:colOff>
      <xdr:row>80</xdr:row>
      <xdr:rowOff>45000</xdr:rowOff>
    </xdr:from>
    <xdr:to>
      <xdr:col>85</xdr:col>
      <xdr:colOff>66600</xdr:colOff>
      <xdr:row>80</xdr:row>
      <xdr:rowOff>45000</xdr:rowOff>
    </xdr:to>
    <xdr:sp>
      <xdr:nvSpPr>
        <xdr:cNvPr id="859" name="Line 1"/>
        <xdr:cNvSpPr/>
      </xdr:nvSpPr>
      <xdr:spPr>
        <a:xfrm>
          <a:off x="14295960" y="1376100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79</xdr:row>
      <xdr:rowOff>95040</xdr:rowOff>
    </xdr:from>
    <xdr:to>
      <xdr:col>61</xdr:col>
      <xdr:colOff>184320</xdr:colOff>
      <xdr:row>80</xdr:row>
      <xdr:rowOff>141120</xdr:rowOff>
    </xdr:to>
    <xdr:sp>
      <xdr:nvSpPr>
        <xdr:cNvPr id="860" name="CustomShape 1"/>
        <xdr:cNvSpPr/>
      </xdr:nvSpPr>
      <xdr:spPr>
        <a:xfrm>
          <a:off x="13698720" y="136393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90.0</a:t>
          </a:r>
          <a:endParaRPr b="0" lang="en-US" sz="1000" spc="-1" strike="noStrike">
            <a:latin typeface="Times New Roman"/>
          </a:endParaRPr>
        </a:p>
      </xdr:txBody>
    </xdr:sp>
    <xdr:clientData/>
  </xdr:twoCellAnchor>
  <xdr:twoCellAnchor editAs="twoCell">
    <xdr:from>
      <xdr:col>62</xdr:col>
      <xdr:colOff>44280</xdr:colOff>
      <xdr:row>78</xdr:row>
      <xdr:rowOff>61560</xdr:rowOff>
    </xdr:from>
    <xdr:to>
      <xdr:col>85</xdr:col>
      <xdr:colOff>66600</xdr:colOff>
      <xdr:row>78</xdr:row>
      <xdr:rowOff>61560</xdr:rowOff>
    </xdr:to>
    <xdr:sp>
      <xdr:nvSpPr>
        <xdr:cNvPr id="861" name="Line 1"/>
        <xdr:cNvSpPr/>
      </xdr:nvSpPr>
      <xdr:spPr>
        <a:xfrm>
          <a:off x="14295960" y="1343448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77</xdr:row>
      <xdr:rowOff>111600</xdr:rowOff>
    </xdr:from>
    <xdr:to>
      <xdr:col>61</xdr:col>
      <xdr:colOff>184320</xdr:colOff>
      <xdr:row>78</xdr:row>
      <xdr:rowOff>158040</xdr:rowOff>
    </xdr:to>
    <xdr:sp>
      <xdr:nvSpPr>
        <xdr:cNvPr id="862" name="CustomShape 1"/>
        <xdr:cNvSpPr/>
      </xdr:nvSpPr>
      <xdr:spPr>
        <a:xfrm>
          <a:off x="13698720" y="133131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a:t>
          </a:r>
          <a:endParaRPr b="0" lang="en-US" sz="1000" spc="-1" strike="noStrike">
            <a:latin typeface="Times New Roman"/>
          </a:endParaRPr>
        </a:p>
      </xdr:txBody>
    </xdr:sp>
    <xdr:clientData/>
  </xdr:twoCellAnchor>
  <xdr:twoCellAnchor editAs="twoCell">
    <xdr:from>
      <xdr:col>62</xdr:col>
      <xdr:colOff>44280</xdr:colOff>
      <xdr:row>76</xdr:row>
      <xdr:rowOff>77760</xdr:rowOff>
    </xdr:from>
    <xdr:to>
      <xdr:col>85</xdr:col>
      <xdr:colOff>66600</xdr:colOff>
      <xdr:row>76</xdr:row>
      <xdr:rowOff>77760</xdr:rowOff>
    </xdr:to>
    <xdr:sp>
      <xdr:nvSpPr>
        <xdr:cNvPr id="863" name="Line 1"/>
        <xdr:cNvSpPr/>
      </xdr:nvSpPr>
      <xdr:spPr>
        <a:xfrm>
          <a:off x="14295960" y="1310796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75</xdr:row>
      <xdr:rowOff>127800</xdr:rowOff>
    </xdr:from>
    <xdr:to>
      <xdr:col>61</xdr:col>
      <xdr:colOff>184320</xdr:colOff>
      <xdr:row>77</xdr:row>
      <xdr:rowOff>2520</xdr:rowOff>
    </xdr:to>
    <xdr:sp>
      <xdr:nvSpPr>
        <xdr:cNvPr id="864" name="CustomShape 1"/>
        <xdr:cNvSpPr/>
      </xdr:nvSpPr>
      <xdr:spPr>
        <a:xfrm>
          <a:off x="13698720" y="1298628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70.0</a:t>
          </a:r>
          <a:endParaRPr b="0" lang="en-US" sz="1000" spc="-1" strike="noStrike">
            <a:latin typeface="Times New Roman"/>
          </a:endParaRPr>
        </a:p>
      </xdr:txBody>
    </xdr:sp>
    <xdr:clientData/>
  </xdr:twoCellAnchor>
  <xdr:twoCellAnchor editAs="twoCell">
    <xdr:from>
      <xdr:col>62</xdr:col>
      <xdr:colOff>44280</xdr:colOff>
      <xdr:row>74</xdr:row>
      <xdr:rowOff>94320</xdr:rowOff>
    </xdr:from>
    <xdr:to>
      <xdr:col>85</xdr:col>
      <xdr:colOff>66600</xdr:colOff>
      <xdr:row>74</xdr:row>
      <xdr:rowOff>94320</xdr:rowOff>
    </xdr:to>
    <xdr:sp>
      <xdr:nvSpPr>
        <xdr:cNvPr id="865" name="Line 1"/>
        <xdr:cNvSpPr/>
      </xdr:nvSpPr>
      <xdr:spPr>
        <a:xfrm>
          <a:off x="14295960" y="127814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73</xdr:row>
      <xdr:rowOff>144000</xdr:rowOff>
    </xdr:from>
    <xdr:to>
      <xdr:col>61</xdr:col>
      <xdr:colOff>184320</xdr:colOff>
      <xdr:row>75</xdr:row>
      <xdr:rowOff>19080</xdr:rowOff>
    </xdr:to>
    <xdr:sp>
      <xdr:nvSpPr>
        <xdr:cNvPr id="866" name="CustomShape 1"/>
        <xdr:cNvSpPr/>
      </xdr:nvSpPr>
      <xdr:spPr>
        <a:xfrm>
          <a:off x="13698720" y="1265976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a:t>
          </a:r>
          <a:endParaRPr b="0" lang="en-US" sz="1000" spc="-1" strike="noStrike">
            <a:latin typeface="Times New Roman"/>
          </a:endParaRPr>
        </a:p>
      </xdr:txBody>
    </xdr:sp>
    <xdr:clientData/>
  </xdr:twoCellAnchor>
  <xdr:twoCellAnchor editAs="twoCell">
    <xdr:from>
      <xdr:col>62</xdr:col>
      <xdr:colOff>44280</xdr:colOff>
      <xdr:row>72</xdr:row>
      <xdr:rowOff>110520</xdr:rowOff>
    </xdr:from>
    <xdr:to>
      <xdr:col>85</xdr:col>
      <xdr:colOff>66600</xdr:colOff>
      <xdr:row>72</xdr:row>
      <xdr:rowOff>110520</xdr:rowOff>
    </xdr:to>
    <xdr:sp>
      <xdr:nvSpPr>
        <xdr:cNvPr id="867" name="Line 1"/>
        <xdr:cNvSpPr/>
      </xdr:nvSpPr>
      <xdr:spPr>
        <a:xfrm>
          <a:off x="14295960" y="1245492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71</xdr:row>
      <xdr:rowOff>160560</xdr:rowOff>
    </xdr:from>
    <xdr:to>
      <xdr:col>61</xdr:col>
      <xdr:colOff>184320</xdr:colOff>
      <xdr:row>73</xdr:row>
      <xdr:rowOff>35280</xdr:rowOff>
    </xdr:to>
    <xdr:sp>
      <xdr:nvSpPr>
        <xdr:cNvPr id="868" name="CustomShape 1"/>
        <xdr:cNvSpPr/>
      </xdr:nvSpPr>
      <xdr:spPr>
        <a:xfrm>
          <a:off x="13698720" y="1233324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a:t>
          </a:r>
          <a:endParaRPr b="0" lang="en-US" sz="1000" spc="-1" strike="noStrike">
            <a:latin typeface="Times New Roman"/>
          </a:endParaRPr>
        </a:p>
      </xdr:txBody>
    </xdr:sp>
    <xdr:clientData/>
  </xdr:twoCellAnchor>
  <xdr:twoCellAnchor editAs="twoCell">
    <xdr:from>
      <xdr:col>62</xdr:col>
      <xdr:colOff>44280</xdr:colOff>
      <xdr:row>70</xdr:row>
      <xdr:rowOff>126720</xdr:rowOff>
    </xdr:from>
    <xdr:to>
      <xdr:col>85</xdr:col>
      <xdr:colOff>66600</xdr:colOff>
      <xdr:row>70</xdr:row>
      <xdr:rowOff>126720</xdr:rowOff>
    </xdr:to>
    <xdr:sp>
      <xdr:nvSpPr>
        <xdr:cNvPr id="869" name="Line 1"/>
        <xdr:cNvSpPr/>
      </xdr:nvSpPr>
      <xdr:spPr>
        <a:xfrm>
          <a:off x="14295960" y="12128040"/>
          <a:ext cx="530928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136440</xdr:colOff>
      <xdr:row>70</xdr:row>
      <xdr:rowOff>5400</xdr:rowOff>
    </xdr:from>
    <xdr:to>
      <xdr:col>61</xdr:col>
      <xdr:colOff>184320</xdr:colOff>
      <xdr:row>71</xdr:row>
      <xdr:rowOff>51840</xdr:rowOff>
    </xdr:to>
    <xdr:sp>
      <xdr:nvSpPr>
        <xdr:cNvPr id="870" name="CustomShape 1"/>
        <xdr:cNvSpPr/>
      </xdr:nvSpPr>
      <xdr:spPr>
        <a:xfrm>
          <a:off x="13698720" y="12006720"/>
          <a:ext cx="50760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a:t>
          </a:r>
          <a:endParaRPr b="0" lang="en-US" sz="1000" spc="-1" strike="noStrike">
            <a:latin typeface="Times New Roman"/>
          </a:endParaRPr>
        </a:p>
      </xdr:txBody>
    </xdr:sp>
    <xdr:clientData/>
  </xdr:twoCellAnchor>
  <xdr:twoCellAnchor editAs="twoCell">
    <xdr:from>
      <xdr:col>62</xdr:col>
      <xdr:colOff>44280</xdr:colOff>
      <xdr:row>70</xdr:row>
      <xdr:rowOff>127080</xdr:rowOff>
    </xdr:from>
    <xdr:to>
      <xdr:col>85</xdr:col>
      <xdr:colOff>66240</xdr:colOff>
      <xdr:row>84</xdr:row>
      <xdr:rowOff>12600</xdr:rowOff>
    </xdr:to>
    <xdr:sp>
      <xdr:nvSpPr>
        <xdr:cNvPr id="871" name="CustomShape 1"/>
        <xdr:cNvSpPr/>
      </xdr:nvSpPr>
      <xdr:spPr>
        <a:xfrm>
          <a:off x="14295960" y="12128400"/>
          <a:ext cx="5308920" cy="228600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82</xdr:col>
      <xdr:colOff>107640</xdr:colOff>
      <xdr:row>72</xdr:row>
      <xdr:rowOff>38520</xdr:rowOff>
    </xdr:from>
    <xdr:to>
      <xdr:col>82</xdr:col>
      <xdr:colOff>107640</xdr:colOff>
      <xdr:row>81</xdr:row>
      <xdr:rowOff>92520</xdr:rowOff>
    </xdr:to>
    <xdr:sp>
      <xdr:nvSpPr>
        <xdr:cNvPr id="872" name="Line 1"/>
        <xdr:cNvSpPr/>
      </xdr:nvSpPr>
      <xdr:spPr>
        <a:xfrm flipV="1">
          <a:off x="18956880" y="12382920"/>
          <a:ext cx="0" cy="15969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81</xdr:row>
      <xdr:rowOff>85320</xdr:rowOff>
    </xdr:from>
    <xdr:to>
      <xdr:col>86</xdr:col>
      <xdr:colOff>39240</xdr:colOff>
      <xdr:row>82</xdr:row>
      <xdr:rowOff>131760</xdr:rowOff>
    </xdr:to>
    <xdr:sp>
      <xdr:nvSpPr>
        <xdr:cNvPr id="873" name="CustomShape 1"/>
        <xdr:cNvSpPr/>
      </xdr:nvSpPr>
      <xdr:spPr>
        <a:xfrm>
          <a:off x="19046160" y="139726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96.7</a:t>
          </a:r>
          <a:endParaRPr b="0" lang="en-US" sz="1000" spc="-1" strike="noStrike">
            <a:latin typeface="Times New Roman"/>
          </a:endParaRPr>
        </a:p>
      </xdr:txBody>
    </xdr:sp>
    <xdr:clientData/>
  </xdr:twoCellAnchor>
  <xdr:twoCellAnchor editAs="twoCell">
    <xdr:from>
      <xdr:col>82</xdr:col>
      <xdr:colOff>18720</xdr:colOff>
      <xdr:row>81</xdr:row>
      <xdr:rowOff>92520</xdr:rowOff>
    </xdr:from>
    <xdr:to>
      <xdr:col>82</xdr:col>
      <xdr:colOff>196560</xdr:colOff>
      <xdr:row>81</xdr:row>
      <xdr:rowOff>92520</xdr:rowOff>
    </xdr:to>
    <xdr:sp>
      <xdr:nvSpPr>
        <xdr:cNvPr id="874" name="Line 1"/>
        <xdr:cNvSpPr/>
      </xdr:nvSpPr>
      <xdr:spPr>
        <a:xfrm>
          <a:off x="18867960" y="13979880"/>
          <a:ext cx="1778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70</xdr:row>
      <xdr:rowOff>145800</xdr:rowOff>
    </xdr:from>
    <xdr:to>
      <xdr:col>86</xdr:col>
      <xdr:colOff>39240</xdr:colOff>
      <xdr:row>72</xdr:row>
      <xdr:rowOff>20520</xdr:rowOff>
    </xdr:to>
    <xdr:sp>
      <xdr:nvSpPr>
        <xdr:cNvPr id="875" name="CustomShape 1"/>
        <xdr:cNvSpPr/>
      </xdr:nvSpPr>
      <xdr:spPr>
        <a:xfrm>
          <a:off x="19046160" y="121471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47.8</a:t>
          </a:r>
          <a:endParaRPr b="0" lang="en-US" sz="1000" spc="-1" strike="noStrike">
            <a:latin typeface="Times New Roman"/>
          </a:endParaRPr>
        </a:p>
      </xdr:txBody>
    </xdr:sp>
    <xdr:clientData/>
  </xdr:twoCellAnchor>
  <xdr:twoCellAnchor editAs="twoCell">
    <xdr:from>
      <xdr:col>82</xdr:col>
      <xdr:colOff>18720</xdr:colOff>
      <xdr:row>72</xdr:row>
      <xdr:rowOff>38520</xdr:rowOff>
    </xdr:from>
    <xdr:to>
      <xdr:col>82</xdr:col>
      <xdr:colOff>196560</xdr:colOff>
      <xdr:row>72</xdr:row>
      <xdr:rowOff>38520</xdr:rowOff>
    </xdr:to>
    <xdr:sp>
      <xdr:nvSpPr>
        <xdr:cNvPr id="876" name="Line 1"/>
        <xdr:cNvSpPr/>
      </xdr:nvSpPr>
      <xdr:spPr>
        <a:xfrm>
          <a:off x="18867960" y="12382920"/>
          <a:ext cx="1778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78</xdr:col>
      <xdr:colOff>69840</xdr:colOff>
      <xdr:row>75</xdr:row>
      <xdr:rowOff>131760</xdr:rowOff>
    </xdr:from>
    <xdr:to>
      <xdr:col>82</xdr:col>
      <xdr:colOff>107640</xdr:colOff>
      <xdr:row>76</xdr:row>
      <xdr:rowOff>55080</xdr:rowOff>
    </xdr:to>
    <xdr:sp>
      <xdr:nvSpPr>
        <xdr:cNvPr id="877" name="Line 1"/>
        <xdr:cNvSpPr/>
      </xdr:nvSpPr>
      <xdr:spPr>
        <a:xfrm flipV="1">
          <a:off x="17999640" y="12990240"/>
          <a:ext cx="957240" cy="950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82</xdr:col>
      <xdr:colOff>196920</xdr:colOff>
      <xdr:row>74</xdr:row>
      <xdr:rowOff>114840</xdr:rowOff>
    </xdr:from>
    <xdr:to>
      <xdr:col>86</xdr:col>
      <xdr:colOff>39240</xdr:colOff>
      <xdr:row>75</xdr:row>
      <xdr:rowOff>161280</xdr:rowOff>
    </xdr:to>
    <xdr:sp>
      <xdr:nvSpPr>
        <xdr:cNvPr id="878" name="CustomShape 1"/>
        <xdr:cNvSpPr/>
      </xdr:nvSpPr>
      <xdr:spPr>
        <a:xfrm>
          <a:off x="19046160" y="128019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66.3</a:t>
          </a:r>
          <a:endParaRPr b="0" lang="en-US" sz="1000" spc="-1" strike="noStrike">
            <a:latin typeface="Times New Roman"/>
          </a:endParaRPr>
        </a:p>
      </xdr:txBody>
    </xdr:sp>
    <xdr:clientData/>
  </xdr:twoCellAnchor>
  <xdr:twoCellAnchor editAs="twoCell">
    <xdr:from>
      <xdr:col>82</xdr:col>
      <xdr:colOff>57240</xdr:colOff>
      <xdr:row>75</xdr:row>
      <xdr:rowOff>77760</xdr:rowOff>
    </xdr:from>
    <xdr:to>
      <xdr:col>82</xdr:col>
      <xdr:colOff>158400</xdr:colOff>
      <xdr:row>76</xdr:row>
      <xdr:rowOff>7560</xdr:rowOff>
    </xdr:to>
    <xdr:sp>
      <xdr:nvSpPr>
        <xdr:cNvPr id="879" name="CustomShape 1"/>
        <xdr:cNvSpPr/>
      </xdr:nvSpPr>
      <xdr:spPr>
        <a:xfrm>
          <a:off x="18906480" y="12936240"/>
          <a:ext cx="101160" cy="10152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73</xdr:col>
      <xdr:colOff>180720</xdr:colOff>
      <xdr:row>76</xdr:row>
      <xdr:rowOff>9360</xdr:rowOff>
    </xdr:from>
    <xdr:to>
      <xdr:col>78</xdr:col>
      <xdr:colOff>69840</xdr:colOff>
      <xdr:row>76</xdr:row>
      <xdr:rowOff>55080</xdr:rowOff>
    </xdr:to>
    <xdr:sp>
      <xdr:nvSpPr>
        <xdr:cNvPr id="880" name="Line 1"/>
        <xdr:cNvSpPr/>
      </xdr:nvSpPr>
      <xdr:spPr>
        <a:xfrm>
          <a:off x="16961040" y="13039560"/>
          <a:ext cx="1038600" cy="457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78</xdr:col>
      <xdr:colOff>19080</xdr:colOff>
      <xdr:row>75</xdr:row>
      <xdr:rowOff>113760</xdr:rowOff>
    </xdr:from>
    <xdr:to>
      <xdr:col>78</xdr:col>
      <xdr:colOff>120240</xdr:colOff>
      <xdr:row>76</xdr:row>
      <xdr:rowOff>43560</xdr:rowOff>
    </xdr:to>
    <xdr:sp>
      <xdr:nvSpPr>
        <xdr:cNvPr id="881" name="CustomShape 1"/>
        <xdr:cNvSpPr/>
      </xdr:nvSpPr>
      <xdr:spPr>
        <a:xfrm>
          <a:off x="17948880" y="12972240"/>
          <a:ext cx="101160" cy="10152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88920</xdr:colOff>
      <xdr:row>74</xdr:row>
      <xdr:rowOff>74520</xdr:rowOff>
    </xdr:from>
    <xdr:to>
      <xdr:col>79</xdr:col>
      <xdr:colOff>135720</xdr:colOff>
      <xdr:row>75</xdr:row>
      <xdr:rowOff>120960</xdr:rowOff>
    </xdr:to>
    <xdr:sp>
      <xdr:nvSpPr>
        <xdr:cNvPr id="882" name="CustomShape 1"/>
        <xdr:cNvSpPr/>
      </xdr:nvSpPr>
      <xdr:spPr>
        <a:xfrm>
          <a:off x="17559000" y="1276164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67.4</a:t>
          </a:r>
          <a:endParaRPr b="0" lang="en-US" sz="1000" spc="-1" strike="noStrike">
            <a:latin typeface="Times New Roman"/>
          </a:endParaRPr>
        </a:p>
      </xdr:txBody>
    </xdr:sp>
    <xdr:clientData/>
  </xdr:twoCellAnchor>
  <xdr:twoCellAnchor editAs="twoCell">
    <xdr:from>
      <xdr:col>69</xdr:col>
      <xdr:colOff>91800</xdr:colOff>
      <xdr:row>76</xdr:row>
      <xdr:rowOff>9360</xdr:rowOff>
    </xdr:from>
    <xdr:to>
      <xdr:col>73</xdr:col>
      <xdr:colOff>180720</xdr:colOff>
      <xdr:row>77</xdr:row>
      <xdr:rowOff>82800</xdr:rowOff>
    </xdr:to>
    <xdr:sp>
      <xdr:nvSpPr>
        <xdr:cNvPr id="883" name="Line 1"/>
        <xdr:cNvSpPr/>
      </xdr:nvSpPr>
      <xdr:spPr>
        <a:xfrm flipV="1">
          <a:off x="15952680" y="13039560"/>
          <a:ext cx="1008360" cy="244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73</xdr:col>
      <xdr:colOff>130320</xdr:colOff>
      <xdr:row>75</xdr:row>
      <xdr:rowOff>100800</xdr:rowOff>
    </xdr:from>
    <xdr:to>
      <xdr:col>74</xdr:col>
      <xdr:colOff>31680</xdr:colOff>
      <xdr:row>76</xdr:row>
      <xdr:rowOff>30600</xdr:rowOff>
    </xdr:to>
    <xdr:sp>
      <xdr:nvSpPr>
        <xdr:cNvPr id="884" name="CustomShape 1"/>
        <xdr:cNvSpPr/>
      </xdr:nvSpPr>
      <xdr:spPr>
        <a:xfrm>
          <a:off x="16910640" y="12959280"/>
          <a:ext cx="131400" cy="10152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0</xdr:colOff>
      <xdr:row>74</xdr:row>
      <xdr:rowOff>61560</xdr:rowOff>
    </xdr:from>
    <xdr:to>
      <xdr:col>75</xdr:col>
      <xdr:colOff>72360</xdr:colOff>
      <xdr:row>75</xdr:row>
      <xdr:rowOff>108000</xdr:rowOff>
    </xdr:to>
    <xdr:sp>
      <xdr:nvSpPr>
        <xdr:cNvPr id="885" name="CustomShape 1"/>
        <xdr:cNvSpPr/>
      </xdr:nvSpPr>
      <xdr:spPr>
        <a:xfrm>
          <a:off x="16550640" y="127486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67.0</a:t>
          </a:r>
          <a:endParaRPr b="0" lang="en-US" sz="1000" spc="-1" strike="noStrike">
            <a:latin typeface="Times New Roman"/>
          </a:endParaRPr>
        </a:p>
      </xdr:txBody>
    </xdr:sp>
    <xdr:clientData/>
  </xdr:twoCellAnchor>
  <xdr:twoCellAnchor editAs="twoCell">
    <xdr:from>
      <xdr:col>65</xdr:col>
      <xdr:colOff>2880</xdr:colOff>
      <xdr:row>77</xdr:row>
      <xdr:rowOff>79560</xdr:rowOff>
    </xdr:from>
    <xdr:to>
      <xdr:col>69</xdr:col>
      <xdr:colOff>91800</xdr:colOff>
      <xdr:row>77</xdr:row>
      <xdr:rowOff>82800</xdr:rowOff>
    </xdr:to>
    <xdr:sp>
      <xdr:nvSpPr>
        <xdr:cNvPr id="886" name="Line 1"/>
        <xdr:cNvSpPr/>
      </xdr:nvSpPr>
      <xdr:spPr>
        <a:xfrm>
          <a:off x="14944320" y="13281120"/>
          <a:ext cx="1008360" cy="32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69</xdr:col>
      <xdr:colOff>41400</xdr:colOff>
      <xdr:row>75</xdr:row>
      <xdr:rowOff>45000</xdr:rowOff>
    </xdr:from>
    <xdr:to>
      <xdr:col>69</xdr:col>
      <xdr:colOff>142560</xdr:colOff>
      <xdr:row>75</xdr:row>
      <xdr:rowOff>146160</xdr:rowOff>
    </xdr:to>
    <xdr:sp>
      <xdr:nvSpPr>
        <xdr:cNvPr id="887" name="CustomShape 1"/>
        <xdr:cNvSpPr/>
      </xdr:nvSpPr>
      <xdr:spPr>
        <a:xfrm>
          <a:off x="15902280" y="129034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67</xdr:col>
      <xdr:colOff>111240</xdr:colOff>
      <xdr:row>74</xdr:row>
      <xdr:rowOff>6120</xdr:rowOff>
    </xdr:from>
    <xdr:to>
      <xdr:col>70</xdr:col>
      <xdr:colOff>183600</xdr:colOff>
      <xdr:row>75</xdr:row>
      <xdr:rowOff>52560</xdr:rowOff>
    </xdr:to>
    <xdr:sp>
      <xdr:nvSpPr>
        <xdr:cNvPr id="888" name="CustomShape 1"/>
        <xdr:cNvSpPr/>
      </xdr:nvSpPr>
      <xdr:spPr>
        <a:xfrm>
          <a:off x="15512400" y="126932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65.3</a:t>
          </a:r>
          <a:endParaRPr b="0" lang="en-US" sz="1000" spc="-1" strike="noStrike">
            <a:latin typeface="Times New Roman"/>
          </a:endParaRPr>
        </a:p>
      </xdr:txBody>
    </xdr:sp>
    <xdr:clientData/>
  </xdr:twoCellAnchor>
  <xdr:twoCellAnchor editAs="twoCell">
    <xdr:from>
      <xdr:col>64</xdr:col>
      <xdr:colOff>152280</xdr:colOff>
      <xdr:row>74</xdr:row>
      <xdr:rowOff>154440</xdr:rowOff>
    </xdr:from>
    <xdr:to>
      <xdr:col>65</xdr:col>
      <xdr:colOff>53640</xdr:colOff>
      <xdr:row>75</xdr:row>
      <xdr:rowOff>84240</xdr:rowOff>
    </xdr:to>
    <xdr:sp>
      <xdr:nvSpPr>
        <xdr:cNvPr id="889" name="CustomShape 1"/>
        <xdr:cNvSpPr/>
      </xdr:nvSpPr>
      <xdr:spPr>
        <a:xfrm>
          <a:off x="14863680" y="12841560"/>
          <a:ext cx="1314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63</xdr:col>
      <xdr:colOff>22320</xdr:colOff>
      <xdr:row>73</xdr:row>
      <xdr:rowOff>115560</xdr:rowOff>
    </xdr:from>
    <xdr:to>
      <xdr:col>66</xdr:col>
      <xdr:colOff>94680</xdr:colOff>
      <xdr:row>74</xdr:row>
      <xdr:rowOff>162000</xdr:rowOff>
    </xdr:to>
    <xdr:sp>
      <xdr:nvSpPr>
        <xdr:cNvPr id="890" name="CustomShape 1"/>
        <xdr:cNvSpPr/>
      </xdr:nvSpPr>
      <xdr:spPr>
        <a:xfrm>
          <a:off x="14504040" y="126313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63.4</a:t>
          </a:r>
          <a:endParaRPr b="0" lang="en-US" sz="1000" spc="-1" strike="noStrike">
            <a:latin typeface="Times New Roman"/>
          </a:endParaRPr>
        </a:p>
      </xdr:txBody>
    </xdr:sp>
    <xdr:clientData/>
  </xdr:twoCellAnchor>
  <xdr:twoCellAnchor editAs="twoCell">
    <xdr:from>
      <xdr:col>81</xdr:col>
      <xdr:colOff>92160</xdr:colOff>
      <xdr:row>84</xdr:row>
      <xdr:rowOff>30600</xdr:rowOff>
    </xdr:from>
    <xdr:to>
      <xdr:col>84</xdr:col>
      <xdr:colOff>164160</xdr:colOff>
      <xdr:row>85</xdr:row>
      <xdr:rowOff>77040</xdr:rowOff>
    </xdr:to>
    <xdr:sp>
      <xdr:nvSpPr>
        <xdr:cNvPr id="891" name="CustomShape 1"/>
        <xdr:cNvSpPr/>
      </xdr:nvSpPr>
      <xdr:spPr>
        <a:xfrm>
          <a:off x="1871136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77</xdr:col>
      <xdr:colOff>54000</xdr:colOff>
      <xdr:row>84</xdr:row>
      <xdr:rowOff>30600</xdr:rowOff>
    </xdr:from>
    <xdr:to>
      <xdr:col>80</xdr:col>
      <xdr:colOff>126000</xdr:colOff>
      <xdr:row>85</xdr:row>
      <xdr:rowOff>77040</xdr:rowOff>
    </xdr:to>
    <xdr:sp>
      <xdr:nvSpPr>
        <xdr:cNvPr id="892" name="CustomShape 1"/>
        <xdr:cNvSpPr/>
      </xdr:nvSpPr>
      <xdr:spPr>
        <a:xfrm>
          <a:off x="1775376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72</xdr:col>
      <xdr:colOff>165240</xdr:colOff>
      <xdr:row>84</xdr:row>
      <xdr:rowOff>30600</xdr:rowOff>
    </xdr:from>
    <xdr:to>
      <xdr:col>76</xdr:col>
      <xdr:colOff>7560</xdr:colOff>
      <xdr:row>85</xdr:row>
      <xdr:rowOff>77040</xdr:rowOff>
    </xdr:to>
    <xdr:sp>
      <xdr:nvSpPr>
        <xdr:cNvPr id="893" name="CustomShape 1"/>
        <xdr:cNvSpPr/>
      </xdr:nvSpPr>
      <xdr:spPr>
        <a:xfrm>
          <a:off x="1671588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68</xdr:col>
      <xdr:colOff>76320</xdr:colOff>
      <xdr:row>84</xdr:row>
      <xdr:rowOff>30600</xdr:rowOff>
    </xdr:from>
    <xdr:to>
      <xdr:col>71</xdr:col>
      <xdr:colOff>148320</xdr:colOff>
      <xdr:row>85</xdr:row>
      <xdr:rowOff>77040</xdr:rowOff>
    </xdr:to>
    <xdr:sp>
      <xdr:nvSpPr>
        <xdr:cNvPr id="894" name="CustomShape 1"/>
        <xdr:cNvSpPr/>
      </xdr:nvSpPr>
      <xdr:spPr>
        <a:xfrm>
          <a:off x="1570716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63</xdr:col>
      <xdr:colOff>187200</xdr:colOff>
      <xdr:row>84</xdr:row>
      <xdr:rowOff>30600</xdr:rowOff>
    </xdr:from>
    <xdr:to>
      <xdr:col>67</xdr:col>
      <xdr:colOff>29520</xdr:colOff>
      <xdr:row>85</xdr:row>
      <xdr:rowOff>77040</xdr:rowOff>
    </xdr:to>
    <xdr:sp>
      <xdr:nvSpPr>
        <xdr:cNvPr id="895" name="CustomShape 1"/>
        <xdr:cNvSpPr/>
      </xdr:nvSpPr>
      <xdr:spPr>
        <a:xfrm>
          <a:off x="14668920" y="14432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82</xdr:col>
      <xdr:colOff>57240</xdr:colOff>
      <xdr:row>75</xdr:row>
      <xdr:rowOff>81000</xdr:rowOff>
    </xdr:from>
    <xdr:to>
      <xdr:col>82</xdr:col>
      <xdr:colOff>158400</xdr:colOff>
      <xdr:row>76</xdr:row>
      <xdr:rowOff>10800</xdr:rowOff>
    </xdr:to>
    <xdr:sp>
      <xdr:nvSpPr>
        <xdr:cNvPr id="896" name="CustomShape 1"/>
        <xdr:cNvSpPr/>
      </xdr:nvSpPr>
      <xdr:spPr>
        <a:xfrm>
          <a:off x="18906480" y="12939480"/>
          <a:ext cx="10116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82</xdr:col>
      <xdr:colOff>196920</xdr:colOff>
      <xdr:row>75</xdr:row>
      <xdr:rowOff>73800</xdr:rowOff>
    </xdr:from>
    <xdr:to>
      <xdr:col>86</xdr:col>
      <xdr:colOff>39240</xdr:colOff>
      <xdr:row>76</xdr:row>
      <xdr:rowOff>119880</xdr:rowOff>
    </xdr:to>
    <xdr:sp>
      <xdr:nvSpPr>
        <xdr:cNvPr id="897" name="CustomShape 1"/>
        <xdr:cNvSpPr/>
      </xdr:nvSpPr>
      <xdr:spPr>
        <a:xfrm>
          <a:off x="19046160" y="1293228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66.4</a:t>
          </a:r>
          <a:endParaRPr b="0" lang="en-US" sz="1000" spc="-1" strike="noStrike">
            <a:latin typeface="Times New Roman"/>
          </a:endParaRPr>
        </a:p>
      </xdr:txBody>
    </xdr:sp>
    <xdr:clientData/>
  </xdr:twoCellAnchor>
  <xdr:twoCellAnchor editAs="twoCell">
    <xdr:from>
      <xdr:col>78</xdr:col>
      <xdr:colOff>19080</xdr:colOff>
      <xdr:row>76</xdr:row>
      <xdr:rowOff>4320</xdr:rowOff>
    </xdr:from>
    <xdr:to>
      <xdr:col>78</xdr:col>
      <xdr:colOff>120240</xdr:colOff>
      <xdr:row>76</xdr:row>
      <xdr:rowOff>105480</xdr:rowOff>
    </xdr:to>
    <xdr:sp>
      <xdr:nvSpPr>
        <xdr:cNvPr id="898" name="CustomShape 1"/>
        <xdr:cNvSpPr/>
      </xdr:nvSpPr>
      <xdr:spPr>
        <a:xfrm>
          <a:off x="17948880" y="130345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88920</xdr:colOff>
      <xdr:row>76</xdr:row>
      <xdr:rowOff>111240</xdr:rowOff>
    </xdr:from>
    <xdr:to>
      <xdr:col>79</xdr:col>
      <xdr:colOff>135720</xdr:colOff>
      <xdr:row>77</xdr:row>
      <xdr:rowOff>157680</xdr:rowOff>
    </xdr:to>
    <xdr:sp>
      <xdr:nvSpPr>
        <xdr:cNvPr id="899" name="CustomShape 1"/>
        <xdr:cNvSpPr/>
      </xdr:nvSpPr>
      <xdr:spPr>
        <a:xfrm>
          <a:off x="17559000" y="1314144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69.3</a:t>
          </a:r>
          <a:endParaRPr b="0" lang="en-US" sz="1000" spc="-1" strike="noStrike">
            <a:latin typeface="Times New Roman"/>
          </a:endParaRPr>
        </a:p>
      </xdr:txBody>
    </xdr:sp>
    <xdr:clientData/>
  </xdr:twoCellAnchor>
  <xdr:twoCellAnchor editAs="twoCell">
    <xdr:from>
      <xdr:col>73</xdr:col>
      <xdr:colOff>130320</xdr:colOff>
      <xdr:row>75</xdr:row>
      <xdr:rowOff>129960</xdr:rowOff>
    </xdr:from>
    <xdr:to>
      <xdr:col>74</xdr:col>
      <xdr:colOff>31680</xdr:colOff>
      <xdr:row>76</xdr:row>
      <xdr:rowOff>59760</xdr:rowOff>
    </xdr:to>
    <xdr:sp>
      <xdr:nvSpPr>
        <xdr:cNvPr id="900" name="CustomShape 1"/>
        <xdr:cNvSpPr/>
      </xdr:nvSpPr>
      <xdr:spPr>
        <a:xfrm>
          <a:off x="16910640" y="12988440"/>
          <a:ext cx="131400" cy="10152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72</xdr:col>
      <xdr:colOff>0</xdr:colOff>
      <xdr:row>76</xdr:row>
      <xdr:rowOff>65520</xdr:rowOff>
    </xdr:from>
    <xdr:to>
      <xdr:col>75</xdr:col>
      <xdr:colOff>72360</xdr:colOff>
      <xdr:row>77</xdr:row>
      <xdr:rowOff>111960</xdr:rowOff>
    </xdr:to>
    <xdr:sp>
      <xdr:nvSpPr>
        <xdr:cNvPr id="901" name="CustomShape 1"/>
        <xdr:cNvSpPr/>
      </xdr:nvSpPr>
      <xdr:spPr>
        <a:xfrm>
          <a:off x="16550640" y="130957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67.9</a:t>
          </a:r>
          <a:endParaRPr b="0" lang="en-US" sz="1000" spc="-1" strike="noStrike">
            <a:latin typeface="Times New Roman"/>
          </a:endParaRPr>
        </a:p>
      </xdr:txBody>
    </xdr:sp>
    <xdr:clientData/>
  </xdr:twoCellAnchor>
  <xdr:twoCellAnchor editAs="twoCell">
    <xdr:from>
      <xdr:col>69</xdr:col>
      <xdr:colOff>41400</xdr:colOff>
      <xdr:row>77</xdr:row>
      <xdr:rowOff>32040</xdr:rowOff>
    </xdr:from>
    <xdr:to>
      <xdr:col>69</xdr:col>
      <xdr:colOff>142560</xdr:colOff>
      <xdr:row>77</xdr:row>
      <xdr:rowOff>133200</xdr:rowOff>
    </xdr:to>
    <xdr:sp>
      <xdr:nvSpPr>
        <xdr:cNvPr id="902" name="CustomShape 1"/>
        <xdr:cNvSpPr/>
      </xdr:nvSpPr>
      <xdr:spPr>
        <a:xfrm>
          <a:off x="15902280" y="132336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67</xdr:col>
      <xdr:colOff>111240</xdr:colOff>
      <xdr:row>77</xdr:row>
      <xdr:rowOff>138960</xdr:rowOff>
    </xdr:from>
    <xdr:to>
      <xdr:col>70</xdr:col>
      <xdr:colOff>183600</xdr:colOff>
      <xdr:row>79</xdr:row>
      <xdr:rowOff>14040</xdr:rowOff>
    </xdr:to>
    <xdr:sp>
      <xdr:nvSpPr>
        <xdr:cNvPr id="903" name="CustomShape 1"/>
        <xdr:cNvSpPr/>
      </xdr:nvSpPr>
      <xdr:spPr>
        <a:xfrm>
          <a:off x="15512400" y="133405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75.4</a:t>
          </a:r>
          <a:endParaRPr b="0" lang="en-US" sz="1000" spc="-1" strike="noStrike">
            <a:latin typeface="Times New Roman"/>
          </a:endParaRPr>
        </a:p>
      </xdr:txBody>
    </xdr:sp>
    <xdr:clientData/>
  </xdr:twoCellAnchor>
  <xdr:twoCellAnchor editAs="twoCell">
    <xdr:from>
      <xdr:col>64</xdr:col>
      <xdr:colOff>152280</xdr:colOff>
      <xdr:row>77</xdr:row>
      <xdr:rowOff>28800</xdr:rowOff>
    </xdr:from>
    <xdr:to>
      <xdr:col>65</xdr:col>
      <xdr:colOff>53640</xdr:colOff>
      <xdr:row>77</xdr:row>
      <xdr:rowOff>129960</xdr:rowOff>
    </xdr:to>
    <xdr:sp>
      <xdr:nvSpPr>
        <xdr:cNvPr id="904" name="CustomShape 1"/>
        <xdr:cNvSpPr/>
      </xdr:nvSpPr>
      <xdr:spPr>
        <a:xfrm>
          <a:off x="14863680" y="13230360"/>
          <a:ext cx="1314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63</xdr:col>
      <xdr:colOff>22320</xdr:colOff>
      <xdr:row>77</xdr:row>
      <xdr:rowOff>135720</xdr:rowOff>
    </xdr:from>
    <xdr:to>
      <xdr:col>66</xdr:col>
      <xdr:colOff>94680</xdr:colOff>
      <xdr:row>79</xdr:row>
      <xdr:rowOff>10800</xdr:rowOff>
    </xdr:to>
    <xdr:sp>
      <xdr:nvSpPr>
        <xdr:cNvPr id="905" name="CustomShape 1"/>
        <xdr:cNvSpPr/>
      </xdr:nvSpPr>
      <xdr:spPr>
        <a:xfrm>
          <a:off x="14504040" y="133372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75.3</a:t>
          </a:r>
          <a:endParaRPr b="0" lang="en-US"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76320</xdr:colOff>
      <xdr:row>47</xdr:row>
      <xdr:rowOff>114480</xdr:rowOff>
    </xdr:from>
    <xdr:to>
      <xdr:col>34</xdr:col>
      <xdr:colOff>18720</xdr:colOff>
      <xdr:row>64</xdr:row>
      <xdr:rowOff>114120</xdr:rowOff>
    </xdr:to>
    <xdr:graphicFrame>
      <xdr:nvGraphicFramePr>
        <xdr:cNvPr id="906" name="グラフ3"/>
        <xdr:cNvGraphicFramePr/>
      </xdr:nvGraphicFramePr>
      <xdr:xfrm>
        <a:off x="1390680" y="9344160"/>
        <a:ext cx="6076440" cy="2914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0</xdr:col>
      <xdr:colOff>0</xdr:colOff>
      <xdr:row>0</xdr:row>
      <xdr:rowOff>88920</xdr:rowOff>
    </xdr:from>
    <xdr:to>
      <xdr:col>40</xdr:col>
      <xdr:colOff>279000</xdr:colOff>
      <xdr:row>3</xdr:row>
      <xdr:rowOff>18720</xdr:rowOff>
    </xdr:to>
    <xdr:sp>
      <xdr:nvSpPr>
        <xdr:cNvPr id="907" name="CustomShape 1"/>
        <xdr:cNvSpPr/>
      </xdr:nvSpPr>
      <xdr:spPr>
        <a:xfrm>
          <a:off x="0" y="88920"/>
          <a:ext cx="14114160" cy="443880"/>
        </a:xfrm>
        <a:prstGeom prst="rect">
          <a:avLst/>
        </a:prstGeom>
        <a:noFill/>
        <a:ln w="9360">
          <a:noFill/>
        </a:ln>
      </xdr:spPr>
      <xdr:style>
        <a:lnRef idx="0"/>
        <a:fillRef idx="0"/>
        <a:effectRef idx="0"/>
        <a:fontRef idx="minor"/>
      </xdr:style>
      <xdr:txBody>
        <a:bodyPr lIns="18360" rIns="0" tIns="0" bIns="0" anchor="ctr">
          <a:noAutofit/>
        </a:bodyPr>
        <a:p>
          <a:pPr>
            <a:lnSpc>
              <a:spcPct val="100000"/>
            </a:lnSpc>
          </a:pPr>
          <a:r>
            <a:rPr b="1" lang="en-US" sz="2500" spc="-1" strike="noStrike">
              <a:latin typeface="ＭＳ Ｐゴシック"/>
              <a:ea typeface="ＭＳ Ｐゴシック"/>
            </a:rPr>
            <a:t>（</a:t>
          </a:r>
          <a:r>
            <a:rPr b="1" lang="en-US" sz="2500" spc="-1" strike="noStrike">
              <a:latin typeface="ＭＳ Ｐゴシック"/>
              <a:ea typeface="ＭＳ Ｐゴシック"/>
            </a:rPr>
            <a:t>4</a:t>
          </a:r>
          <a:r>
            <a:rPr b="1" lang="en-US" sz="2500" spc="-1" strike="noStrike">
              <a:latin typeface="ＭＳ Ｐゴシック"/>
              <a:ea typeface="ＭＳ Ｐゴシック"/>
            </a:rPr>
            <a:t>）</a:t>
          </a:r>
          <a:r>
            <a:rPr b="1" lang="en-US" sz="2500" spc="-1" strike="noStrike">
              <a:latin typeface="ＭＳ Ｐゴシック"/>
              <a:ea typeface="ＭＳ Ｐゴシック"/>
            </a:rPr>
            <a:t>-2 </a:t>
          </a:r>
          <a:r>
            <a:rPr b="1" lang="en-US" sz="2500" spc="-1" strike="noStrike">
              <a:latin typeface="ＭＳ Ｐゴシック"/>
              <a:ea typeface="ＭＳ Ｐゴシック"/>
            </a:rPr>
            <a:t>市町村経常経費分析表</a:t>
          </a:r>
          <a:r>
            <a:rPr b="1" lang="en-US" sz="2500" spc="-1" strike="noStrike">
              <a:latin typeface="ＭＳ Ｐゴシック"/>
              <a:ea typeface="ＭＳ Ｐゴシック"/>
            </a:rPr>
            <a:t>(</a:t>
          </a:r>
          <a:r>
            <a:rPr b="1" lang="en-US" sz="2500" spc="-1" strike="noStrike">
              <a:latin typeface="ＭＳ Ｐゴシック"/>
              <a:ea typeface="ＭＳ Ｐゴシック"/>
            </a:rPr>
            <a:t>普通会計決算</a:t>
          </a:r>
          <a:r>
            <a:rPr b="1" lang="en-US" sz="2500" spc="-1" strike="noStrike">
              <a:latin typeface="ＭＳ Ｐゴシック"/>
              <a:ea typeface="ＭＳ Ｐゴシック"/>
            </a:rPr>
            <a:t>)</a:t>
          </a:r>
          <a:endParaRPr b="0" lang="en-US" sz="2500" spc="-1" strike="noStrike">
            <a:latin typeface="Times New Roman"/>
          </a:endParaRPr>
        </a:p>
      </xdr:txBody>
    </xdr:sp>
    <xdr:clientData/>
  </xdr:twoCellAnchor>
  <xdr:twoCellAnchor editAs="twoCell">
    <xdr:from>
      <xdr:col>41</xdr:col>
      <xdr:colOff>698400</xdr:colOff>
      <xdr:row>0</xdr:row>
      <xdr:rowOff>0</xdr:rowOff>
    </xdr:from>
    <xdr:to>
      <xdr:col>43</xdr:col>
      <xdr:colOff>1091880</xdr:colOff>
      <xdr:row>2</xdr:row>
      <xdr:rowOff>37800</xdr:rowOff>
    </xdr:to>
    <xdr:sp>
      <xdr:nvSpPr>
        <xdr:cNvPr id="908" name="CustomShape 1"/>
        <xdr:cNvSpPr/>
      </xdr:nvSpPr>
      <xdr:spPr>
        <a:xfrm>
          <a:off x="16020720" y="0"/>
          <a:ext cx="3367800" cy="380520"/>
        </a:xfrm>
        <a:prstGeom prst="rect">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41</xdr:col>
      <xdr:colOff>708120</xdr:colOff>
      <xdr:row>0</xdr:row>
      <xdr:rowOff>12600</xdr:rowOff>
    </xdr:from>
    <xdr:to>
      <xdr:col>43</xdr:col>
      <xdr:colOff>1076040</xdr:colOff>
      <xdr:row>2</xdr:row>
      <xdr:rowOff>24840</xdr:rowOff>
    </xdr:to>
    <xdr:sp>
      <xdr:nvSpPr>
        <xdr:cNvPr id="909" name="CustomShape 1"/>
        <xdr:cNvSpPr/>
      </xdr:nvSpPr>
      <xdr:spPr>
        <a:xfrm>
          <a:off x="16030440" y="12600"/>
          <a:ext cx="3342240" cy="354960"/>
        </a:xfrm>
        <a:prstGeom prst="rect">
          <a:avLst/>
        </a:prstGeom>
        <a:solidFill>
          <a:srgbClr val="ff0000"/>
        </a:solidFill>
        <a:ln w="9360">
          <a:solidFill>
            <a:srgbClr val="ffffff"/>
          </a:solidFill>
          <a:round/>
        </a:ln>
      </xdr:spPr>
      <xdr:style>
        <a:lnRef idx="0"/>
        <a:fillRef idx="0"/>
        <a:effectRef idx="0"/>
        <a:fontRef idx="minor"/>
      </xdr:style>
    </xdr:sp>
    <xdr:clientData/>
  </xdr:twoCellAnchor>
  <xdr:twoCellAnchor editAs="twoCell">
    <xdr:from>
      <xdr:col>41</xdr:col>
      <xdr:colOff>720720</xdr:colOff>
      <xdr:row>0</xdr:row>
      <xdr:rowOff>31680</xdr:rowOff>
    </xdr:from>
    <xdr:to>
      <xdr:col>43</xdr:col>
      <xdr:colOff>1056240</xdr:colOff>
      <xdr:row>2</xdr:row>
      <xdr:rowOff>12240</xdr:rowOff>
    </xdr:to>
    <xdr:sp>
      <xdr:nvSpPr>
        <xdr:cNvPr id="910" name="CustomShape 1"/>
        <xdr:cNvSpPr/>
      </xdr:nvSpPr>
      <xdr:spPr>
        <a:xfrm>
          <a:off x="16043040" y="31680"/>
          <a:ext cx="3309840" cy="323280"/>
        </a:xfrm>
        <a:prstGeom prst="rect">
          <a:avLst/>
        </a:prstGeom>
        <a:solidFill>
          <a:srgbClr val="ff0000"/>
        </a:solidFill>
        <a:ln w="9360">
          <a:solidFill>
            <a:srgbClr val="ffffff"/>
          </a:solidFill>
          <a:round/>
        </a:ln>
      </xdr:spPr>
      <xdr:style>
        <a:lnRef idx="0"/>
        <a:fillRef idx="0"/>
        <a:effectRef idx="0"/>
        <a:fontRef idx="minor"/>
      </xdr:style>
      <xdr:txBody>
        <a:bodyPr lIns="18360" rIns="0" tIns="0" bIns="0" anchor="ctr">
          <a:noAutofit/>
        </a:bodyPr>
        <a:p>
          <a:pPr algn="ctr">
            <a:lnSpc>
              <a:spcPct val="100000"/>
            </a:lnSpc>
          </a:pPr>
          <a:r>
            <a:rPr b="1" lang="en-US" sz="1250" spc="-1" strike="noStrike">
              <a:solidFill>
                <a:srgbClr val="ffffff"/>
              </a:solidFill>
              <a:latin typeface="ＭＳ ゴシック"/>
              <a:ea typeface="ＭＳ ゴシック"/>
            </a:rPr>
            <a:t>沖縄県大宜味村</a:t>
          </a:r>
          <a:endParaRPr b="0" lang="en-US" sz="1250" spc="-1" strike="noStrike">
            <a:latin typeface="Times New Roman"/>
          </a:endParaRPr>
        </a:p>
      </xdr:txBody>
    </xdr:sp>
    <xdr:clientData/>
  </xdr:twoCellAnchor>
  <xdr:twoCellAnchor editAs="twoCell">
    <xdr:from>
      <xdr:col>39</xdr:col>
      <xdr:colOff>1066680</xdr:colOff>
      <xdr:row>0</xdr:row>
      <xdr:rowOff>0</xdr:rowOff>
    </xdr:from>
    <xdr:to>
      <xdr:col>41</xdr:col>
      <xdr:colOff>501120</xdr:colOff>
      <xdr:row>2</xdr:row>
      <xdr:rowOff>37800</xdr:rowOff>
    </xdr:to>
    <xdr:sp>
      <xdr:nvSpPr>
        <xdr:cNvPr id="911" name="CustomShape 1"/>
        <xdr:cNvSpPr/>
      </xdr:nvSpPr>
      <xdr:spPr>
        <a:xfrm>
          <a:off x="13414680" y="0"/>
          <a:ext cx="2408760" cy="380520"/>
        </a:xfrm>
        <a:prstGeom prst="rect">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39</xdr:col>
      <xdr:colOff>1092240</xdr:colOff>
      <xdr:row>0</xdr:row>
      <xdr:rowOff>12600</xdr:rowOff>
    </xdr:from>
    <xdr:to>
      <xdr:col>41</xdr:col>
      <xdr:colOff>482400</xdr:colOff>
      <xdr:row>2</xdr:row>
      <xdr:rowOff>24840</xdr:rowOff>
    </xdr:to>
    <xdr:sp>
      <xdr:nvSpPr>
        <xdr:cNvPr id="912" name="CustomShape 1"/>
        <xdr:cNvSpPr/>
      </xdr:nvSpPr>
      <xdr:spPr>
        <a:xfrm>
          <a:off x="13440240" y="12600"/>
          <a:ext cx="2364480" cy="354960"/>
        </a:xfrm>
        <a:prstGeom prst="rect">
          <a:avLst/>
        </a:prstGeom>
        <a:solidFill>
          <a:srgbClr val="ff0000"/>
        </a:solidFill>
        <a:ln w="9360">
          <a:solidFill>
            <a:srgbClr val="ffffff"/>
          </a:solidFill>
          <a:round/>
        </a:ln>
      </xdr:spPr>
      <xdr:style>
        <a:lnRef idx="0"/>
        <a:fillRef idx="0"/>
        <a:effectRef idx="0"/>
        <a:fontRef idx="minor"/>
      </xdr:style>
    </xdr:sp>
    <xdr:clientData/>
  </xdr:twoCellAnchor>
  <xdr:twoCellAnchor editAs="twoCell">
    <xdr:from>
      <xdr:col>39</xdr:col>
      <xdr:colOff>1117440</xdr:colOff>
      <xdr:row>0</xdr:row>
      <xdr:rowOff>31680</xdr:rowOff>
    </xdr:from>
    <xdr:to>
      <xdr:col>41</xdr:col>
      <xdr:colOff>450360</xdr:colOff>
      <xdr:row>2</xdr:row>
      <xdr:rowOff>12240</xdr:rowOff>
    </xdr:to>
    <xdr:sp>
      <xdr:nvSpPr>
        <xdr:cNvPr id="913" name="CustomShape 1"/>
        <xdr:cNvSpPr/>
      </xdr:nvSpPr>
      <xdr:spPr>
        <a:xfrm>
          <a:off x="13465440" y="31680"/>
          <a:ext cx="2307240" cy="323280"/>
        </a:xfrm>
        <a:prstGeom prst="rect">
          <a:avLst/>
        </a:prstGeom>
        <a:solidFill>
          <a:srgbClr val="ff0000"/>
        </a:solidFill>
        <a:ln w="3240">
          <a:solidFill>
            <a:srgbClr val="ffffff"/>
          </a:solidFill>
          <a:round/>
        </a:ln>
      </xdr:spPr>
      <xdr:style>
        <a:lnRef idx="0"/>
        <a:fillRef idx="0"/>
        <a:effectRef idx="0"/>
        <a:fontRef idx="minor"/>
      </xdr:style>
      <xdr:txBody>
        <a:bodyPr lIns="18360" rIns="0" tIns="0" bIns="0" anchor="ctr">
          <a:noAutofit/>
        </a:bodyPr>
        <a:p>
          <a:pPr algn="ctr">
            <a:lnSpc>
              <a:spcPct val="100000"/>
            </a:lnSpc>
          </a:pPr>
          <a:r>
            <a:rPr b="1" lang="en-US" sz="1250" spc="-1" strike="noStrike">
              <a:solidFill>
                <a:srgbClr val="ffffff"/>
              </a:solidFill>
              <a:latin typeface="ＭＳ ゴシック"/>
              <a:ea typeface="ＭＳ ゴシック"/>
            </a:rPr>
            <a:t>令和</a:t>
          </a:r>
          <a:r>
            <a:rPr b="1" lang="en-US" sz="1250" spc="-1" strike="noStrike">
              <a:solidFill>
                <a:srgbClr val="ffffff"/>
              </a:solidFill>
              <a:latin typeface="ＭＳ ゴシック"/>
              <a:ea typeface="ＭＳ ゴシック"/>
            </a:rPr>
            <a:t>2</a:t>
          </a:r>
          <a:r>
            <a:rPr b="1" lang="en-US" sz="1250" spc="-1" strike="noStrike">
              <a:solidFill>
                <a:srgbClr val="ffffff"/>
              </a:solidFill>
              <a:latin typeface="ＭＳ ゴシック"/>
              <a:ea typeface="ＭＳ ゴシック"/>
            </a:rPr>
            <a:t>年度</a:t>
          </a:r>
          <a:endParaRPr b="0" lang="en-US" sz="1250" spc="-1" strike="noStrike">
            <a:latin typeface="Times New Roman"/>
          </a:endParaRPr>
        </a:p>
      </xdr:txBody>
    </xdr:sp>
    <xdr:clientData/>
  </xdr:twoCellAnchor>
  <xdr:twoCellAnchor editAs="twoCell">
    <xdr:from>
      <xdr:col>11</xdr:col>
      <xdr:colOff>63360</xdr:colOff>
      <xdr:row>63</xdr:row>
      <xdr:rowOff>28440</xdr:rowOff>
    </xdr:from>
    <xdr:to>
      <xdr:col>33</xdr:col>
      <xdr:colOff>113760</xdr:colOff>
      <xdr:row>64</xdr:row>
      <xdr:rowOff>110520</xdr:rowOff>
    </xdr:to>
    <xdr:sp>
      <xdr:nvSpPr>
        <xdr:cNvPr id="914" name="CustomShape 1"/>
        <xdr:cNvSpPr/>
      </xdr:nvSpPr>
      <xdr:spPr>
        <a:xfrm>
          <a:off x="2472840" y="12001320"/>
          <a:ext cx="4870080" cy="253440"/>
        </a:xfrm>
        <a:prstGeom prst="roundRect">
          <a:avLst>
            <a:gd name="adj" fmla="val 0"/>
          </a:avLst>
        </a:prstGeom>
        <a:solidFill>
          <a:srgbClr val="ffffff"/>
        </a:solidFill>
        <a:ln w="9360">
          <a:solidFill>
            <a:srgbClr val="000000"/>
          </a:solidFill>
          <a:round/>
        </a:ln>
        <a:effectLst>
          <a:outerShdw dir="2700000" dist="37165" rotWithShape="0">
            <a:srgbClr val="000000"/>
          </a:outerShdw>
        </a:effectLst>
      </xdr:spPr>
      <xdr:style>
        <a:lnRef idx="0"/>
        <a:fillRef idx="0"/>
        <a:effectRef idx="0"/>
        <a:fontRef idx="minor"/>
      </xdr:style>
    </xdr:sp>
    <xdr:clientData/>
  </xdr:twoCellAnchor>
  <xdr:twoCellAnchor editAs="twoCell">
    <xdr:from>
      <xdr:col>14</xdr:col>
      <xdr:colOff>63360</xdr:colOff>
      <xdr:row>63</xdr:row>
      <xdr:rowOff>66600</xdr:rowOff>
    </xdr:from>
    <xdr:to>
      <xdr:col>20</xdr:col>
      <xdr:colOff>218880</xdr:colOff>
      <xdr:row>64</xdr:row>
      <xdr:rowOff>148680</xdr:rowOff>
    </xdr:to>
    <xdr:sp>
      <xdr:nvSpPr>
        <xdr:cNvPr id="915" name="CustomShape 1"/>
        <xdr:cNvSpPr/>
      </xdr:nvSpPr>
      <xdr:spPr>
        <a:xfrm>
          <a:off x="3130200" y="12039480"/>
          <a:ext cx="1469880" cy="253440"/>
        </a:xfrm>
        <a:prstGeom prst="rect">
          <a:avLst/>
        </a:prstGeom>
        <a:noFill/>
        <a:ln w="9360">
          <a:noFill/>
        </a:ln>
      </xdr:spPr>
      <xdr:style>
        <a:lnRef idx="0"/>
        <a:fillRef idx="0"/>
        <a:effectRef idx="0"/>
        <a:fontRef idx="minor"/>
      </xdr:style>
      <xdr:txBody>
        <a:bodyPr lIns="18360" rIns="0" tIns="0" bIns="0">
          <a:noAutofit/>
        </a:bodyPr>
        <a:p>
          <a:pPr>
            <a:lnSpc>
              <a:spcPct val="100000"/>
            </a:lnSpc>
          </a:pPr>
          <a:r>
            <a:rPr b="0" lang="en-US" sz="1100" spc="-1" strike="noStrike">
              <a:solidFill>
                <a:srgbClr val="000000"/>
              </a:solidFill>
              <a:latin typeface="Times New Roman"/>
              <a:ea typeface="ＭＳ Ｐゴシック"/>
            </a:rPr>
            <a:t>当該団体値</a:t>
          </a:r>
          <a:endParaRPr b="0" lang="en-US" sz="1100" spc="-1" strike="noStrike">
            <a:latin typeface="Times New Roman"/>
          </a:endParaRPr>
        </a:p>
      </xdr:txBody>
    </xdr:sp>
    <xdr:clientData/>
  </xdr:twoCellAnchor>
  <xdr:twoCellAnchor editAs="twoCell">
    <xdr:from>
      <xdr:col>12</xdr:col>
      <xdr:colOff>126720</xdr:colOff>
      <xdr:row>63</xdr:row>
      <xdr:rowOff>155520</xdr:rowOff>
    </xdr:from>
    <xdr:to>
      <xdr:col>14</xdr:col>
      <xdr:colOff>37800</xdr:colOff>
      <xdr:row>63</xdr:row>
      <xdr:rowOff>155520</xdr:rowOff>
    </xdr:to>
    <xdr:sp>
      <xdr:nvSpPr>
        <xdr:cNvPr id="916" name="Line 1"/>
        <xdr:cNvSpPr/>
      </xdr:nvSpPr>
      <xdr:spPr>
        <a:xfrm>
          <a:off x="2755440" y="12128400"/>
          <a:ext cx="349200" cy="0"/>
        </a:xfrm>
        <a:prstGeom prst="line">
          <a:avLst/>
        </a:prstGeom>
        <a:ln w="6480">
          <a:solidFill>
            <a:srgbClr val="ff0000"/>
          </a:solidFill>
          <a:round/>
        </a:ln>
      </xdr:spPr>
      <xdr:style>
        <a:lnRef idx="0"/>
        <a:fillRef idx="0"/>
        <a:effectRef idx="0"/>
        <a:fontRef idx="minor"/>
      </xdr:style>
    </xdr:sp>
    <xdr:clientData/>
  </xdr:twoCellAnchor>
  <xdr:twoCellAnchor editAs="twoCell">
    <xdr:from>
      <xdr:col>13</xdr:col>
      <xdr:colOff>38160</xdr:colOff>
      <xdr:row>63</xdr:row>
      <xdr:rowOff>104760</xdr:rowOff>
    </xdr:from>
    <xdr:to>
      <xdr:col>13</xdr:col>
      <xdr:colOff>139320</xdr:colOff>
      <xdr:row>64</xdr:row>
      <xdr:rowOff>34560</xdr:rowOff>
    </xdr:to>
    <xdr:sp>
      <xdr:nvSpPr>
        <xdr:cNvPr id="917" name="CustomShape 1"/>
        <xdr:cNvSpPr/>
      </xdr:nvSpPr>
      <xdr:spPr>
        <a:xfrm>
          <a:off x="2886120" y="12077640"/>
          <a:ext cx="1011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23</xdr:col>
      <xdr:colOff>101520</xdr:colOff>
      <xdr:row>63</xdr:row>
      <xdr:rowOff>104760</xdr:rowOff>
    </xdr:from>
    <xdr:to>
      <xdr:col>24</xdr:col>
      <xdr:colOff>12240</xdr:colOff>
      <xdr:row>64</xdr:row>
      <xdr:rowOff>34560</xdr:rowOff>
    </xdr:to>
    <xdr:sp>
      <xdr:nvSpPr>
        <xdr:cNvPr id="918" name="CustomShape 1"/>
        <xdr:cNvSpPr/>
      </xdr:nvSpPr>
      <xdr:spPr>
        <a:xfrm>
          <a:off x="5140080" y="12077640"/>
          <a:ext cx="1299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24</xdr:col>
      <xdr:colOff>139680</xdr:colOff>
      <xdr:row>63</xdr:row>
      <xdr:rowOff>66600</xdr:rowOff>
    </xdr:from>
    <xdr:to>
      <xdr:col>31</xdr:col>
      <xdr:colOff>75960</xdr:colOff>
      <xdr:row>64</xdr:row>
      <xdr:rowOff>148680</xdr:rowOff>
    </xdr:to>
    <xdr:sp>
      <xdr:nvSpPr>
        <xdr:cNvPr id="919" name="CustomShape 1"/>
        <xdr:cNvSpPr/>
      </xdr:nvSpPr>
      <xdr:spPr>
        <a:xfrm>
          <a:off x="5397480" y="12039480"/>
          <a:ext cx="1469520" cy="253440"/>
        </a:xfrm>
        <a:prstGeom prst="rect">
          <a:avLst/>
        </a:prstGeom>
        <a:noFill/>
        <a:ln w="9360">
          <a:noFill/>
        </a:ln>
      </xdr:spPr>
      <xdr:style>
        <a:lnRef idx="0"/>
        <a:fillRef idx="0"/>
        <a:effectRef idx="0"/>
        <a:fontRef idx="minor"/>
      </xdr:style>
      <xdr:txBody>
        <a:bodyPr lIns="18360" rIns="0" tIns="0" bIns="0">
          <a:noAutofit/>
        </a:bodyPr>
        <a:p>
          <a:pPr>
            <a:lnSpc>
              <a:spcPct val="100000"/>
            </a:lnSpc>
          </a:pPr>
          <a:r>
            <a:rPr b="0" lang="en-US" sz="1100" spc="-1" strike="noStrike">
              <a:solidFill>
                <a:srgbClr val="000000"/>
              </a:solidFill>
              <a:latin typeface="Times New Roman"/>
              <a:ea typeface="ＭＳ Ｐゴシック"/>
            </a:rPr>
            <a:t>類似団体内平均値</a:t>
          </a:r>
          <a:endParaRPr b="0" lang="en-US" sz="1100" spc="-1" strike="noStrike">
            <a:latin typeface="Times New Roman"/>
          </a:endParaRPr>
        </a:p>
      </xdr:txBody>
    </xdr:sp>
    <xdr:clientData/>
  </xdr:twoCellAnchor>
  <xdr:twoCellAnchor editAs="twoCell">
    <xdr:from>
      <xdr:col>11</xdr:col>
      <xdr:colOff>63360</xdr:colOff>
      <xdr:row>6</xdr:row>
      <xdr:rowOff>3240</xdr:rowOff>
    </xdr:from>
    <xdr:to>
      <xdr:col>33</xdr:col>
      <xdr:colOff>113760</xdr:colOff>
      <xdr:row>7</xdr:row>
      <xdr:rowOff>85320</xdr:rowOff>
    </xdr:to>
    <xdr:sp>
      <xdr:nvSpPr>
        <xdr:cNvPr id="920" name="CustomShape 1"/>
        <xdr:cNvSpPr/>
      </xdr:nvSpPr>
      <xdr:spPr>
        <a:xfrm>
          <a:off x="2472840" y="1079280"/>
          <a:ext cx="4870080" cy="253800"/>
        </a:xfrm>
        <a:prstGeom prst="rect">
          <a:avLst/>
        </a:prstGeom>
        <a:solidFill>
          <a:srgbClr val="ff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0" lang="en-US" sz="1100" spc="-1" strike="noStrike">
              <a:latin typeface="ＭＳ Ｐゴシック"/>
              <a:ea typeface="ＭＳ Ｐゴシック"/>
            </a:rPr>
            <a:t>人口</a:t>
          </a:r>
          <a:r>
            <a:rPr b="0" lang="en-US" sz="1100" spc="-1" strike="noStrike">
              <a:latin typeface="ＭＳ Ｐゴシック"/>
              <a:ea typeface="ＭＳ Ｐゴシック"/>
            </a:rPr>
            <a:t>1</a:t>
          </a:r>
          <a:r>
            <a:rPr b="0" lang="en-US" sz="1100" spc="-1" strike="noStrike">
              <a:latin typeface="ＭＳ Ｐゴシック"/>
              <a:ea typeface="ＭＳ Ｐゴシック"/>
            </a:rPr>
            <a:t>人当たり決算額の推移</a:t>
          </a:r>
          <a:endParaRPr b="0" lang="en-US" sz="1100" spc="-1" strike="noStrike">
            <a:latin typeface="Times New Roman"/>
          </a:endParaRPr>
        </a:p>
      </xdr:txBody>
    </xdr:sp>
    <xdr:clientData/>
  </xdr:twoCellAnchor>
  <xdr:twoCellAnchor editAs="twoCell">
    <xdr:from>
      <xdr:col>0</xdr:col>
      <xdr:colOff>127080</xdr:colOff>
      <xdr:row>6</xdr:row>
      <xdr:rowOff>3240</xdr:rowOff>
    </xdr:from>
    <xdr:to>
      <xdr:col>7</xdr:col>
      <xdr:colOff>126720</xdr:colOff>
      <xdr:row>12</xdr:row>
      <xdr:rowOff>117360</xdr:rowOff>
    </xdr:to>
    <xdr:sp>
      <xdr:nvSpPr>
        <xdr:cNvPr id="921" name="CustomShape 1"/>
        <xdr:cNvSpPr/>
      </xdr:nvSpPr>
      <xdr:spPr>
        <a:xfrm>
          <a:off x="127080" y="1079280"/>
          <a:ext cx="1532880" cy="1143000"/>
        </a:xfrm>
        <a:prstGeom prst="roundRect">
          <a:avLst>
            <a:gd name="adj" fmla="val 0"/>
          </a:avLst>
        </a:prstGeom>
        <a:solidFill>
          <a:srgbClr val="ffffff"/>
        </a:solidFill>
        <a:ln w="9360">
          <a:solidFill>
            <a:srgbClr val="000000"/>
          </a:solidFill>
          <a:round/>
        </a:ln>
        <a:effectLst>
          <a:outerShdw dir="2700000" dist="37165" rotWithShape="0">
            <a:srgbClr val="000000"/>
          </a:outerShdw>
        </a:effectLst>
      </xdr:spPr>
      <xdr:style>
        <a:lnRef idx="0"/>
        <a:fillRef idx="0"/>
        <a:effectRef idx="0"/>
        <a:fontRef idx="minor"/>
      </xdr:style>
    </xdr:sp>
    <xdr:clientData/>
  </xdr:twoCellAnchor>
  <xdr:twoCellAnchor editAs="twoCell">
    <xdr:from>
      <xdr:col>2</xdr:col>
      <xdr:colOff>76320</xdr:colOff>
      <xdr:row>6</xdr:row>
      <xdr:rowOff>117360</xdr:rowOff>
    </xdr:from>
    <xdr:to>
      <xdr:col>9</xdr:col>
      <xdr:colOff>12600</xdr:colOff>
      <xdr:row>8</xdr:row>
      <xdr:rowOff>28080</xdr:rowOff>
    </xdr:to>
    <xdr:sp>
      <xdr:nvSpPr>
        <xdr:cNvPr id="922" name="CustomShape 1"/>
        <xdr:cNvSpPr/>
      </xdr:nvSpPr>
      <xdr:spPr>
        <a:xfrm>
          <a:off x="514440" y="1193400"/>
          <a:ext cx="1469520" cy="253800"/>
        </a:xfrm>
        <a:prstGeom prst="rect">
          <a:avLst/>
        </a:prstGeom>
        <a:noFill/>
        <a:ln w="9360">
          <a:noFill/>
        </a:ln>
      </xdr:spPr>
      <xdr:style>
        <a:lnRef idx="0"/>
        <a:fillRef idx="0"/>
        <a:effectRef idx="0"/>
        <a:fontRef idx="minor"/>
      </xdr:style>
      <xdr:txBody>
        <a:bodyPr lIns="18360" rIns="0" tIns="0" bIns="0">
          <a:noAutofit/>
        </a:bodyPr>
        <a:p>
          <a:pPr>
            <a:lnSpc>
              <a:spcPct val="100000"/>
            </a:lnSpc>
          </a:pPr>
          <a:r>
            <a:rPr b="0" lang="en-US" sz="800" spc="-1" strike="noStrike">
              <a:solidFill>
                <a:srgbClr val="000000"/>
              </a:solidFill>
              <a:latin typeface="Times New Roman"/>
              <a:ea typeface="ＭＳ Ｐゴシック"/>
            </a:rPr>
            <a:t>当　該　団　体　値</a:t>
          </a:r>
          <a:endParaRPr b="0" lang="en-US" sz="800" spc="-1" strike="noStrike">
            <a:latin typeface="Times New Roman"/>
          </a:endParaRPr>
        </a:p>
      </xdr:txBody>
    </xdr:sp>
    <xdr:clientData/>
  </xdr:twoCellAnchor>
  <xdr:twoCellAnchor editAs="twoCell">
    <xdr:from>
      <xdr:col>2</xdr:col>
      <xdr:colOff>76320</xdr:colOff>
      <xdr:row>8</xdr:row>
      <xdr:rowOff>41400</xdr:rowOff>
    </xdr:from>
    <xdr:to>
      <xdr:col>9</xdr:col>
      <xdr:colOff>12600</xdr:colOff>
      <xdr:row>9</xdr:row>
      <xdr:rowOff>123480</xdr:rowOff>
    </xdr:to>
    <xdr:sp>
      <xdr:nvSpPr>
        <xdr:cNvPr id="923" name="CustomShape 1"/>
        <xdr:cNvSpPr/>
      </xdr:nvSpPr>
      <xdr:spPr>
        <a:xfrm>
          <a:off x="514440" y="1460520"/>
          <a:ext cx="1469520" cy="253440"/>
        </a:xfrm>
        <a:prstGeom prst="rect">
          <a:avLst/>
        </a:prstGeom>
        <a:noFill/>
        <a:ln w="9360">
          <a:noFill/>
        </a:ln>
      </xdr:spPr>
      <xdr:style>
        <a:lnRef idx="0"/>
        <a:fillRef idx="0"/>
        <a:effectRef idx="0"/>
        <a:fontRef idx="minor"/>
      </xdr:style>
      <xdr:txBody>
        <a:bodyPr lIns="18360" rIns="0" tIns="0" bIns="0">
          <a:noAutofit/>
        </a:bodyPr>
        <a:p>
          <a:pPr>
            <a:lnSpc>
              <a:spcPct val="100000"/>
            </a:lnSpc>
          </a:pPr>
          <a:r>
            <a:rPr b="0" lang="en-US" sz="800" spc="-1" strike="noStrike">
              <a:solidFill>
                <a:srgbClr val="000000"/>
              </a:solidFill>
              <a:latin typeface="Times New Roman"/>
              <a:ea typeface="ＭＳ Ｐゴシック"/>
            </a:rPr>
            <a:t>類似団体内平均値</a:t>
          </a:r>
          <a:endParaRPr b="0" lang="en-US" sz="800" spc="-1" strike="noStrike">
            <a:latin typeface="Times New Roman"/>
          </a:endParaRPr>
        </a:p>
      </xdr:txBody>
    </xdr:sp>
    <xdr:clientData/>
  </xdr:twoCellAnchor>
  <xdr:twoCellAnchor editAs="twoCell">
    <xdr:from>
      <xdr:col>2</xdr:col>
      <xdr:colOff>76320</xdr:colOff>
      <xdr:row>10</xdr:row>
      <xdr:rowOff>3240</xdr:rowOff>
    </xdr:from>
    <xdr:to>
      <xdr:col>9</xdr:col>
      <xdr:colOff>12600</xdr:colOff>
      <xdr:row>13</xdr:row>
      <xdr:rowOff>123480</xdr:rowOff>
    </xdr:to>
    <xdr:sp>
      <xdr:nvSpPr>
        <xdr:cNvPr id="924" name="CustomShape 1"/>
        <xdr:cNvSpPr/>
      </xdr:nvSpPr>
      <xdr:spPr>
        <a:xfrm>
          <a:off x="514440" y="1765080"/>
          <a:ext cx="1469520" cy="634680"/>
        </a:xfrm>
        <a:prstGeom prst="rect">
          <a:avLst/>
        </a:prstGeom>
        <a:noFill/>
        <a:ln w="9360">
          <a:noFill/>
        </a:ln>
      </xdr:spPr>
      <xdr:style>
        <a:lnRef idx="0"/>
        <a:fillRef idx="0"/>
        <a:effectRef idx="0"/>
        <a:fontRef idx="minor"/>
      </xdr:style>
      <xdr:txBody>
        <a:bodyPr lIns="18360" rIns="0" tIns="0" bIns="0">
          <a:noAutofit/>
        </a:bodyPr>
        <a:p>
          <a:r>
            <a:rPr b="0" lang="en-US" sz="800" spc="-1" strike="noStrike">
              <a:solidFill>
                <a:srgbClr val="000000"/>
              </a:solidFill>
              <a:latin typeface="Times New Roman"/>
              <a:ea typeface="ＭＳ Ｐゴシック"/>
            </a:rPr>
            <a:t>類似団体内の</a:t>
          </a:r>
          <a:endParaRPr b="0" lang="en-US" sz="800" spc="-1" strike="noStrike">
            <a:latin typeface="Times New Roman"/>
          </a:endParaRPr>
        </a:p>
        <a:p>
          <a:pPr>
            <a:lnSpc>
              <a:spcPct val="100000"/>
            </a:lnSpc>
          </a:pPr>
          <a:r>
            <a:rPr b="0" lang="en-US" sz="800" spc="-1" strike="noStrike">
              <a:solidFill>
                <a:srgbClr val="000000"/>
              </a:solidFill>
              <a:latin typeface="Times New Roman"/>
              <a:ea typeface="ＭＳ Ｐゴシック"/>
            </a:rPr>
            <a:t> </a:t>
          </a:r>
          <a:r>
            <a:rPr b="0" lang="en-US" sz="800" spc="-1" strike="noStrike">
              <a:solidFill>
                <a:srgbClr val="000000"/>
              </a:solidFill>
              <a:latin typeface="Times New Roman"/>
              <a:ea typeface="ＭＳ Ｐゴシック"/>
            </a:rPr>
            <a:t>最大値及び最小値</a:t>
          </a:r>
          <a:endParaRPr b="0" lang="en-US" sz="800" spc="-1" strike="noStrike">
            <a:latin typeface="Times New Roman"/>
          </a:endParaRPr>
        </a:p>
      </xdr:txBody>
    </xdr:sp>
    <xdr:clientData/>
  </xdr:twoCellAnchor>
  <xdr:twoCellAnchor editAs="twoCell">
    <xdr:from>
      <xdr:col>1</xdr:col>
      <xdr:colOff>6120</xdr:colOff>
      <xdr:row>7</xdr:row>
      <xdr:rowOff>9360</xdr:rowOff>
    </xdr:from>
    <xdr:to>
      <xdr:col>1</xdr:col>
      <xdr:colOff>177480</xdr:colOff>
      <xdr:row>7</xdr:row>
      <xdr:rowOff>9360</xdr:rowOff>
    </xdr:to>
    <xdr:sp>
      <xdr:nvSpPr>
        <xdr:cNvPr id="925" name="Line 1"/>
        <xdr:cNvSpPr/>
      </xdr:nvSpPr>
      <xdr:spPr>
        <a:xfrm flipH="1">
          <a:off x="225000" y="1257120"/>
          <a:ext cx="171360" cy="0"/>
        </a:xfrm>
        <a:prstGeom prst="line">
          <a:avLst/>
        </a:prstGeom>
        <a:ln w="6480">
          <a:solidFill>
            <a:srgbClr val="ff0000"/>
          </a:solidFill>
          <a:round/>
        </a:ln>
      </xdr:spPr>
      <xdr:style>
        <a:lnRef idx="0"/>
        <a:fillRef idx="0"/>
        <a:effectRef idx="0"/>
        <a:fontRef idx="minor"/>
      </xdr:style>
    </xdr:sp>
    <xdr:clientData/>
  </xdr:twoCellAnchor>
  <xdr:twoCellAnchor editAs="twoCell">
    <xdr:from>
      <xdr:col>1</xdr:col>
      <xdr:colOff>91800</xdr:colOff>
      <xdr:row>9</xdr:row>
      <xdr:rowOff>123480</xdr:rowOff>
    </xdr:from>
    <xdr:to>
      <xdr:col>1</xdr:col>
      <xdr:colOff>91800</xdr:colOff>
      <xdr:row>10</xdr:row>
      <xdr:rowOff>91800</xdr:rowOff>
    </xdr:to>
    <xdr:sp>
      <xdr:nvSpPr>
        <xdr:cNvPr id="926" name="Line 1"/>
        <xdr:cNvSpPr/>
      </xdr:nvSpPr>
      <xdr:spPr>
        <a:xfrm>
          <a:off x="310680" y="1713960"/>
          <a:ext cx="0" cy="139680"/>
        </a:xfrm>
        <a:prstGeom prst="line">
          <a:avLst/>
        </a:prstGeom>
        <a:ln w="31680">
          <a:solidFill>
            <a:srgbClr val="808080"/>
          </a:solidFill>
          <a:round/>
        </a:ln>
      </xdr:spPr>
      <xdr:style>
        <a:lnRef idx="0"/>
        <a:fillRef idx="0"/>
        <a:effectRef idx="0"/>
        <a:fontRef idx="minor"/>
      </xdr:style>
    </xdr:sp>
    <xdr:clientData/>
  </xdr:twoCellAnchor>
  <xdr:twoCellAnchor editAs="twoCell">
    <xdr:from>
      <xdr:col>1</xdr:col>
      <xdr:colOff>6120</xdr:colOff>
      <xdr:row>9</xdr:row>
      <xdr:rowOff>123480</xdr:rowOff>
    </xdr:from>
    <xdr:to>
      <xdr:col>1</xdr:col>
      <xdr:colOff>177480</xdr:colOff>
      <xdr:row>9</xdr:row>
      <xdr:rowOff>123480</xdr:rowOff>
    </xdr:to>
    <xdr:sp>
      <xdr:nvSpPr>
        <xdr:cNvPr id="927" name="Line 1"/>
        <xdr:cNvSpPr/>
      </xdr:nvSpPr>
      <xdr:spPr>
        <a:xfrm flipH="1">
          <a:off x="225000" y="1713960"/>
          <a:ext cx="171360" cy="0"/>
        </a:xfrm>
        <a:prstGeom prst="line">
          <a:avLst/>
        </a:prstGeom>
        <a:ln w="15840">
          <a:solidFill>
            <a:srgbClr val="000000"/>
          </a:solidFill>
          <a:round/>
        </a:ln>
      </xdr:spPr>
      <xdr:style>
        <a:lnRef idx="0"/>
        <a:fillRef idx="0"/>
        <a:effectRef idx="0"/>
        <a:fontRef idx="minor"/>
      </xdr:style>
    </xdr:sp>
    <xdr:clientData/>
  </xdr:twoCellAnchor>
  <xdr:twoCellAnchor editAs="twoCell">
    <xdr:from>
      <xdr:col>1</xdr:col>
      <xdr:colOff>91800</xdr:colOff>
      <xdr:row>11</xdr:row>
      <xdr:rowOff>18720</xdr:rowOff>
    </xdr:from>
    <xdr:to>
      <xdr:col>1</xdr:col>
      <xdr:colOff>91800</xdr:colOff>
      <xdr:row>11</xdr:row>
      <xdr:rowOff>158400</xdr:rowOff>
    </xdr:to>
    <xdr:sp>
      <xdr:nvSpPr>
        <xdr:cNvPr id="928" name="Line 1"/>
        <xdr:cNvSpPr/>
      </xdr:nvSpPr>
      <xdr:spPr>
        <a:xfrm flipV="1">
          <a:off x="310680" y="1952280"/>
          <a:ext cx="0" cy="139680"/>
        </a:xfrm>
        <a:prstGeom prst="line">
          <a:avLst/>
        </a:prstGeom>
        <a:ln w="31680">
          <a:solidFill>
            <a:srgbClr val="808080"/>
          </a:solidFill>
          <a:round/>
        </a:ln>
      </xdr:spPr>
      <xdr:style>
        <a:lnRef idx="0"/>
        <a:fillRef idx="0"/>
        <a:effectRef idx="0"/>
        <a:fontRef idx="minor"/>
      </xdr:style>
    </xdr:sp>
    <xdr:clientData/>
  </xdr:twoCellAnchor>
  <xdr:twoCellAnchor editAs="twoCell">
    <xdr:from>
      <xdr:col>1</xdr:col>
      <xdr:colOff>6120</xdr:colOff>
      <xdr:row>11</xdr:row>
      <xdr:rowOff>161640</xdr:rowOff>
    </xdr:from>
    <xdr:to>
      <xdr:col>1</xdr:col>
      <xdr:colOff>177480</xdr:colOff>
      <xdr:row>11</xdr:row>
      <xdr:rowOff>161640</xdr:rowOff>
    </xdr:to>
    <xdr:sp>
      <xdr:nvSpPr>
        <xdr:cNvPr id="929" name="Line 1"/>
        <xdr:cNvSpPr/>
      </xdr:nvSpPr>
      <xdr:spPr>
        <a:xfrm flipH="1">
          <a:off x="225000" y="2095200"/>
          <a:ext cx="171360" cy="0"/>
        </a:xfrm>
        <a:prstGeom prst="line">
          <a:avLst/>
        </a:prstGeom>
        <a:ln w="15840">
          <a:solidFill>
            <a:srgbClr val="000000"/>
          </a:solidFill>
          <a:round/>
        </a:ln>
      </xdr:spPr>
      <xdr:style>
        <a:lnRef idx="0"/>
        <a:fillRef idx="0"/>
        <a:effectRef idx="0"/>
        <a:fontRef idx="minor"/>
      </xdr:style>
    </xdr:sp>
    <xdr:clientData/>
  </xdr:twoCellAnchor>
  <xdr:twoCellAnchor editAs="twoCell">
    <xdr:from>
      <xdr:col>1</xdr:col>
      <xdr:colOff>41400</xdr:colOff>
      <xdr:row>6</xdr:row>
      <xdr:rowOff>130320</xdr:rowOff>
    </xdr:from>
    <xdr:to>
      <xdr:col>1</xdr:col>
      <xdr:colOff>142560</xdr:colOff>
      <xdr:row>7</xdr:row>
      <xdr:rowOff>60120</xdr:rowOff>
    </xdr:to>
    <xdr:sp>
      <xdr:nvSpPr>
        <xdr:cNvPr id="930" name="CustomShape 1"/>
        <xdr:cNvSpPr/>
      </xdr:nvSpPr>
      <xdr:spPr>
        <a:xfrm>
          <a:off x="260280" y="1206360"/>
          <a:ext cx="101160" cy="10152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1</xdr:col>
      <xdr:colOff>41400</xdr:colOff>
      <xdr:row>8</xdr:row>
      <xdr:rowOff>54000</xdr:rowOff>
    </xdr:from>
    <xdr:to>
      <xdr:col>1</xdr:col>
      <xdr:colOff>142560</xdr:colOff>
      <xdr:row>8</xdr:row>
      <xdr:rowOff>155160</xdr:rowOff>
    </xdr:to>
    <xdr:sp>
      <xdr:nvSpPr>
        <xdr:cNvPr id="931" name="CustomShape 1"/>
        <xdr:cNvSpPr/>
      </xdr:nvSpPr>
      <xdr:spPr>
        <a:xfrm>
          <a:off x="260280" y="147312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11</xdr:col>
      <xdr:colOff>63360</xdr:colOff>
      <xdr:row>9</xdr:row>
      <xdr:rowOff>60480</xdr:rowOff>
    </xdr:from>
    <xdr:to>
      <xdr:col>33</xdr:col>
      <xdr:colOff>113760</xdr:colOff>
      <xdr:row>22</xdr:row>
      <xdr:rowOff>117360</xdr:rowOff>
    </xdr:to>
    <xdr:sp>
      <xdr:nvSpPr>
        <xdr:cNvPr id="932" name="CustomShape 1"/>
        <xdr:cNvSpPr/>
      </xdr:nvSpPr>
      <xdr:spPr>
        <a:xfrm>
          <a:off x="2472840" y="1650960"/>
          <a:ext cx="4870080" cy="2285640"/>
        </a:xfrm>
        <a:prstGeom prst="rect">
          <a:avLst/>
        </a:prstGeom>
        <a:solidFill>
          <a:srgbClr val="e6ffd5"/>
        </a:solidFill>
        <a:ln w="9360">
          <a:noFill/>
        </a:ln>
      </xdr:spPr>
      <xdr:style>
        <a:lnRef idx="0"/>
        <a:fillRef idx="0"/>
        <a:effectRef idx="0"/>
        <a:fontRef idx="minor"/>
      </xdr:style>
    </xdr:sp>
    <xdr:clientData/>
  </xdr:twoCellAnchor>
  <xdr:twoCellAnchor editAs="twoCell">
    <xdr:from>
      <xdr:col>8</xdr:col>
      <xdr:colOff>151560</xdr:colOff>
      <xdr:row>7</xdr:row>
      <xdr:rowOff>22320</xdr:rowOff>
    </xdr:from>
    <xdr:to>
      <xdr:col>10</xdr:col>
      <xdr:colOff>125640</xdr:colOff>
      <xdr:row>8</xdr:row>
      <xdr:rowOff>81000</xdr:rowOff>
    </xdr:to>
    <xdr:sp>
      <xdr:nvSpPr>
        <xdr:cNvPr id="933" name="CustomShape 1"/>
        <xdr:cNvSpPr/>
      </xdr:nvSpPr>
      <xdr:spPr>
        <a:xfrm>
          <a:off x="1904040" y="1270080"/>
          <a:ext cx="412200" cy="2300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100" spc="-1" strike="noStrike">
              <a:solidFill>
                <a:srgbClr val="000000"/>
              </a:solidFill>
              <a:latin typeface="ＭＳ Ｐゴシック"/>
              <a:ea typeface="ＭＳ Ｐゴシック"/>
            </a:rPr>
            <a:t>(</a:t>
          </a:r>
          <a:r>
            <a:rPr b="0" lang="en-US" sz="1100" spc="-1" strike="noStrike">
              <a:solidFill>
                <a:srgbClr val="000000"/>
              </a:solidFill>
              <a:latin typeface="ＭＳ Ｐゴシック"/>
              <a:ea typeface="ＭＳ Ｐゴシック"/>
            </a:rPr>
            <a:t>円</a:t>
          </a:r>
          <a:r>
            <a:rPr b="0" lang="en-US" sz="1100" spc="-1" strike="noStrike">
              <a:solidFill>
                <a:srgbClr val="000000"/>
              </a:solidFill>
              <a:latin typeface="ＭＳ Ｐゴシック"/>
              <a:ea typeface="ＭＳ Ｐゴシック"/>
            </a:rPr>
            <a:t>)</a:t>
          </a:r>
          <a:endParaRPr b="0" lang="en-US" sz="1100" spc="-1" strike="noStrike">
            <a:latin typeface="Times New Roman"/>
          </a:endParaRPr>
        </a:p>
      </xdr:txBody>
    </xdr:sp>
    <xdr:clientData/>
  </xdr:twoCellAnchor>
  <xdr:twoCellAnchor editAs="twoCell">
    <xdr:from>
      <xdr:col>11</xdr:col>
      <xdr:colOff>63360</xdr:colOff>
      <xdr:row>22</xdr:row>
      <xdr:rowOff>117360</xdr:rowOff>
    </xdr:from>
    <xdr:to>
      <xdr:col>33</xdr:col>
      <xdr:colOff>114120</xdr:colOff>
      <xdr:row>22</xdr:row>
      <xdr:rowOff>117360</xdr:rowOff>
    </xdr:to>
    <xdr:sp>
      <xdr:nvSpPr>
        <xdr:cNvPr id="934" name="Line 1"/>
        <xdr:cNvSpPr/>
      </xdr:nvSpPr>
      <xdr:spPr>
        <a:xfrm>
          <a:off x="2472840" y="393660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11</xdr:col>
      <xdr:colOff>63360</xdr:colOff>
      <xdr:row>20</xdr:row>
      <xdr:rowOff>79200</xdr:rowOff>
    </xdr:from>
    <xdr:to>
      <xdr:col>33</xdr:col>
      <xdr:colOff>114120</xdr:colOff>
      <xdr:row>20</xdr:row>
      <xdr:rowOff>79200</xdr:rowOff>
    </xdr:to>
    <xdr:sp>
      <xdr:nvSpPr>
        <xdr:cNvPr id="935" name="Line 1"/>
        <xdr:cNvSpPr/>
      </xdr:nvSpPr>
      <xdr:spPr>
        <a:xfrm>
          <a:off x="2472840" y="355572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19</xdr:row>
      <xdr:rowOff>129240</xdr:rowOff>
    </xdr:from>
    <xdr:to>
      <xdr:col>10</xdr:col>
      <xdr:colOff>155160</xdr:colOff>
      <xdr:row>21</xdr:row>
      <xdr:rowOff>4320</xdr:rowOff>
    </xdr:to>
    <xdr:sp>
      <xdr:nvSpPr>
        <xdr:cNvPr id="936" name="CustomShape 1"/>
        <xdr:cNvSpPr/>
      </xdr:nvSpPr>
      <xdr:spPr>
        <a:xfrm>
          <a:off x="1584000" y="343440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xdr:col>
      <xdr:colOff>63360</xdr:colOff>
      <xdr:row>18</xdr:row>
      <xdr:rowOff>41040</xdr:rowOff>
    </xdr:from>
    <xdr:to>
      <xdr:col>33</xdr:col>
      <xdr:colOff>114120</xdr:colOff>
      <xdr:row>18</xdr:row>
      <xdr:rowOff>41040</xdr:rowOff>
    </xdr:to>
    <xdr:sp>
      <xdr:nvSpPr>
        <xdr:cNvPr id="937" name="Line 1"/>
        <xdr:cNvSpPr/>
      </xdr:nvSpPr>
      <xdr:spPr>
        <a:xfrm>
          <a:off x="2472840" y="317448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17</xdr:row>
      <xdr:rowOff>91080</xdr:rowOff>
    </xdr:from>
    <xdr:to>
      <xdr:col>10</xdr:col>
      <xdr:colOff>155160</xdr:colOff>
      <xdr:row>18</xdr:row>
      <xdr:rowOff>137520</xdr:rowOff>
    </xdr:to>
    <xdr:sp>
      <xdr:nvSpPr>
        <xdr:cNvPr id="938" name="CustomShape 1"/>
        <xdr:cNvSpPr/>
      </xdr:nvSpPr>
      <xdr:spPr>
        <a:xfrm>
          <a:off x="1584000" y="30531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11</xdr:col>
      <xdr:colOff>63360</xdr:colOff>
      <xdr:row>16</xdr:row>
      <xdr:rowOff>2880</xdr:rowOff>
    </xdr:from>
    <xdr:to>
      <xdr:col>33</xdr:col>
      <xdr:colOff>114120</xdr:colOff>
      <xdr:row>16</xdr:row>
      <xdr:rowOff>2880</xdr:rowOff>
    </xdr:to>
    <xdr:sp>
      <xdr:nvSpPr>
        <xdr:cNvPr id="939" name="Line 1"/>
        <xdr:cNvSpPr/>
      </xdr:nvSpPr>
      <xdr:spPr>
        <a:xfrm>
          <a:off x="2472840" y="279360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15</xdr:row>
      <xdr:rowOff>52920</xdr:rowOff>
    </xdr:from>
    <xdr:to>
      <xdr:col>10</xdr:col>
      <xdr:colOff>155160</xdr:colOff>
      <xdr:row>16</xdr:row>
      <xdr:rowOff>99360</xdr:rowOff>
    </xdr:to>
    <xdr:sp>
      <xdr:nvSpPr>
        <xdr:cNvPr id="940" name="CustomShape 1"/>
        <xdr:cNvSpPr/>
      </xdr:nvSpPr>
      <xdr:spPr>
        <a:xfrm>
          <a:off x="1584000" y="26722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11</xdr:col>
      <xdr:colOff>63360</xdr:colOff>
      <xdr:row>13</xdr:row>
      <xdr:rowOff>136440</xdr:rowOff>
    </xdr:from>
    <xdr:to>
      <xdr:col>33</xdr:col>
      <xdr:colOff>114120</xdr:colOff>
      <xdr:row>13</xdr:row>
      <xdr:rowOff>136440</xdr:rowOff>
    </xdr:to>
    <xdr:sp>
      <xdr:nvSpPr>
        <xdr:cNvPr id="941" name="Line 1"/>
        <xdr:cNvSpPr/>
      </xdr:nvSpPr>
      <xdr:spPr>
        <a:xfrm>
          <a:off x="2472840" y="241272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13</xdr:row>
      <xdr:rowOff>14760</xdr:rowOff>
    </xdr:from>
    <xdr:to>
      <xdr:col>10</xdr:col>
      <xdr:colOff>155160</xdr:colOff>
      <xdr:row>14</xdr:row>
      <xdr:rowOff>61200</xdr:rowOff>
    </xdr:to>
    <xdr:sp>
      <xdr:nvSpPr>
        <xdr:cNvPr id="942" name="CustomShape 1"/>
        <xdr:cNvSpPr/>
      </xdr:nvSpPr>
      <xdr:spPr>
        <a:xfrm>
          <a:off x="1584000" y="229104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11</xdr:col>
      <xdr:colOff>63360</xdr:colOff>
      <xdr:row>11</xdr:row>
      <xdr:rowOff>98280</xdr:rowOff>
    </xdr:from>
    <xdr:to>
      <xdr:col>33</xdr:col>
      <xdr:colOff>114120</xdr:colOff>
      <xdr:row>11</xdr:row>
      <xdr:rowOff>98280</xdr:rowOff>
    </xdr:to>
    <xdr:sp>
      <xdr:nvSpPr>
        <xdr:cNvPr id="943" name="Line 1"/>
        <xdr:cNvSpPr/>
      </xdr:nvSpPr>
      <xdr:spPr>
        <a:xfrm>
          <a:off x="2472840" y="203184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10</xdr:row>
      <xdr:rowOff>148320</xdr:rowOff>
    </xdr:from>
    <xdr:to>
      <xdr:col>10</xdr:col>
      <xdr:colOff>155160</xdr:colOff>
      <xdr:row>12</xdr:row>
      <xdr:rowOff>23040</xdr:rowOff>
    </xdr:to>
    <xdr:sp>
      <xdr:nvSpPr>
        <xdr:cNvPr id="944" name="CustomShape 1"/>
        <xdr:cNvSpPr/>
      </xdr:nvSpPr>
      <xdr:spPr>
        <a:xfrm>
          <a:off x="1584000" y="191016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11</xdr:col>
      <xdr:colOff>63360</xdr:colOff>
      <xdr:row>9</xdr:row>
      <xdr:rowOff>60120</xdr:rowOff>
    </xdr:from>
    <xdr:to>
      <xdr:col>33</xdr:col>
      <xdr:colOff>114120</xdr:colOff>
      <xdr:row>9</xdr:row>
      <xdr:rowOff>60120</xdr:rowOff>
    </xdr:to>
    <xdr:sp>
      <xdr:nvSpPr>
        <xdr:cNvPr id="945" name="Line 1"/>
        <xdr:cNvSpPr/>
      </xdr:nvSpPr>
      <xdr:spPr>
        <a:xfrm>
          <a:off x="2472840" y="165060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8</xdr:row>
      <xdr:rowOff>47520</xdr:rowOff>
    </xdr:from>
    <xdr:to>
      <xdr:col>10</xdr:col>
      <xdr:colOff>155160</xdr:colOff>
      <xdr:row>10</xdr:row>
      <xdr:rowOff>48240</xdr:rowOff>
    </xdr:to>
    <xdr:sp>
      <xdr:nvSpPr>
        <xdr:cNvPr id="946" name="CustomShape 1"/>
        <xdr:cNvSpPr/>
      </xdr:nvSpPr>
      <xdr:spPr>
        <a:xfrm>
          <a:off x="1584000" y="1466640"/>
          <a:ext cx="761760" cy="34344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11</xdr:col>
      <xdr:colOff>63360</xdr:colOff>
      <xdr:row>9</xdr:row>
      <xdr:rowOff>60480</xdr:rowOff>
    </xdr:from>
    <xdr:to>
      <xdr:col>33</xdr:col>
      <xdr:colOff>113760</xdr:colOff>
      <xdr:row>22</xdr:row>
      <xdr:rowOff>117360</xdr:rowOff>
    </xdr:to>
    <xdr:sp>
      <xdr:nvSpPr>
        <xdr:cNvPr id="947" name="CustomShape 1"/>
        <xdr:cNvSpPr/>
      </xdr:nvSpPr>
      <xdr:spPr>
        <a:xfrm>
          <a:off x="2472840" y="1650960"/>
          <a:ext cx="4870080" cy="2285640"/>
        </a:xfrm>
        <a:prstGeom prst="rect">
          <a:avLst/>
        </a:prstGeom>
        <a:noFill/>
        <a:ln w="19080">
          <a:solidFill>
            <a:srgbClr val="000000"/>
          </a:solidFill>
          <a:round/>
        </a:ln>
      </xdr:spPr>
      <xdr:style>
        <a:lnRef idx="0"/>
        <a:fillRef idx="0"/>
        <a:effectRef idx="0"/>
        <a:fontRef idx="minor"/>
      </xdr:style>
    </xdr:sp>
    <xdr:clientData/>
  </xdr:twoCellAnchor>
  <xdr:twoCellAnchor editAs="twoCell">
    <xdr:from>
      <xdr:col>29</xdr:col>
      <xdr:colOff>126720</xdr:colOff>
      <xdr:row>11</xdr:row>
      <xdr:rowOff>110160</xdr:rowOff>
    </xdr:from>
    <xdr:to>
      <xdr:col>29</xdr:col>
      <xdr:colOff>126720</xdr:colOff>
      <xdr:row>19</xdr:row>
      <xdr:rowOff>42840</xdr:rowOff>
    </xdr:to>
    <xdr:sp>
      <xdr:nvSpPr>
        <xdr:cNvPr id="948" name="Line 1"/>
        <xdr:cNvSpPr/>
      </xdr:nvSpPr>
      <xdr:spPr>
        <a:xfrm flipV="1">
          <a:off x="6479640" y="2043720"/>
          <a:ext cx="0" cy="1304280"/>
        </a:xfrm>
        <a:prstGeom prst="line">
          <a:avLst/>
        </a:prstGeom>
        <a:ln w="31680">
          <a:solidFill>
            <a:srgbClr val="808080"/>
          </a:solidFill>
          <a:round/>
        </a:ln>
      </xdr:spPr>
      <xdr:style>
        <a:lnRef idx="0"/>
        <a:fillRef idx="0"/>
        <a:effectRef idx="0"/>
        <a:fontRef idx="minor"/>
      </xdr:style>
    </xdr:sp>
    <xdr:clientData/>
  </xdr:twoCellAnchor>
  <xdr:twoCellAnchor editAs="twoCell">
    <xdr:from>
      <xdr:col>30</xdr:col>
      <xdr:colOff>25560</xdr:colOff>
      <xdr:row>19</xdr:row>
      <xdr:rowOff>35640</xdr:rowOff>
    </xdr:from>
    <xdr:to>
      <xdr:col>33</xdr:col>
      <xdr:colOff>130320</xdr:colOff>
      <xdr:row>20</xdr:row>
      <xdr:rowOff>82080</xdr:rowOff>
    </xdr:to>
    <xdr:sp>
      <xdr:nvSpPr>
        <xdr:cNvPr id="949" name="CustomShape 1"/>
        <xdr:cNvSpPr/>
      </xdr:nvSpPr>
      <xdr:spPr>
        <a:xfrm>
          <a:off x="6597720" y="3340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109,044</a:t>
          </a:r>
          <a:endParaRPr b="0" lang="en-US" sz="1000" spc="-1" strike="noStrike">
            <a:latin typeface="Times New Roman"/>
          </a:endParaRPr>
        </a:p>
      </xdr:txBody>
    </xdr:sp>
    <xdr:clientData/>
  </xdr:twoCellAnchor>
  <xdr:twoCellAnchor editAs="twoCell">
    <xdr:from>
      <xdr:col>29</xdr:col>
      <xdr:colOff>37800</xdr:colOff>
      <xdr:row>19</xdr:row>
      <xdr:rowOff>42840</xdr:rowOff>
    </xdr:from>
    <xdr:to>
      <xdr:col>30</xdr:col>
      <xdr:colOff>25200</xdr:colOff>
      <xdr:row>19</xdr:row>
      <xdr:rowOff>42840</xdr:rowOff>
    </xdr:to>
    <xdr:sp>
      <xdr:nvSpPr>
        <xdr:cNvPr id="950" name="Line 1"/>
        <xdr:cNvSpPr/>
      </xdr:nvSpPr>
      <xdr:spPr>
        <a:xfrm>
          <a:off x="6390720" y="3348000"/>
          <a:ext cx="206640" cy="0"/>
        </a:xfrm>
        <a:prstGeom prst="line">
          <a:avLst/>
        </a:prstGeom>
        <a:ln w="19080">
          <a:solidFill>
            <a:srgbClr val="000000"/>
          </a:solidFill>
          <a:round/>
        </a:ln>
      </xdr:spPr>
      <xdr:style>
        <a:lnRef idx="0"/>
        <a:fillRef idx="0"/>
        <a:effectRef idx="0"/>
        <a:fontRef idx="minor"/>
      </xdr:style>
    </xdr:sp>
    <xdr:clientData/>
  </xdr:twoCellAnchor>
  <xdr:twoCellAnchor editAs="twoCell">
    <xdr:from>
      <xdr:col>30</xdr:col>
      <xdr:colOff>25560</xdr:colOff>
      <xdr:row>10</xdr:row>
      <xdr:rowOff>45720</xdr:rowOff>
    </xdr:from>
    <xdr:to>
      <xdr:col>33</xdr:col>
      <xdr:colOff>130320</xdr:colOff>
      <xdr:row>11</xdr:row>
      <xdr:rowOff>91800</xdr:rowOff>
    </xdr:to>
    <xdr:sp>
      <xdr:nvSpPr>
        <xdr:cNvPr id="951" name="CustomShape 1"/>
        <xdr:cNvSpPr/>
      </xdr:nvSpPr>
      <xdr:spPr>
        <a:xfrm>
          <a:off x="6597720" y="18075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793,816</a:t>
          </a:r>
          <a:endParaRPr b="0" lang="en-US" sz="1000" spc="-1" strike="noStrike">
            <a:latin typeface="Times New Roman"/>
          </a:endParaRPr>
        </a:p>
      </xdr:txBody>
    </xdr:sp>
    <xdr:clientData/>
  </xdr:twoCellAnchor>
  <xdr:twoCellAnchor editAs="twoCell">
    <xdr:from>
      <xdr:col>29</xdr:col>
      <xdr:colOff>37800</xdr:colOff>
      <xdr:row>11</xdr:row>
      <xdr:rowOff>110160</xdr:rowOff>
    </xdr:from>
    <xdr:to>
      <xdr:col>30</xdr:col>
      <xdr:colOff>25200</xdr:colOff>
      <xdr:row>11</xdr:row>
      <xdr:rowOff>110160</xdr:rowOff>
    </xdr:to>
    <xdr:sp>
      <xdr:nvSpPr>
        <xdr:cNvPr id="952" name="Line 1"/>
        <xdr:cNvSpPr/>
      </xdr:nvSpPr>
      <xdr:spPr>
        <a:xfrm>
          <a:off x="6390720" y="2043720"/>
          <a:ext cx="206640" cy="0"/>
        </a:xfrm>
        <a:prstGeom prst="line">
          <a:avLst/>
        </a:prstGeom>
        <a:ln w="19080">
          <a:solidFill>
            <a:srgbClr val="000000"/>
          </a:solidFill>
          <a:round/>
        </a:ln>
      </xdr:spPr>
      <xdr:style>
        <a:lnRef idx="0"/>
        <a:fillRef idx="0"/>
        <a:effectRef idx="0"/>
        <a:fontRef idx="minor"/>
      </xdr:style>
    </xdr:sp>
    <xdr:clientData/>
  </xdr:twoCellAnchor>
  <xdr:twoCellAnchor editAs="twoCell">
    <xdr:from>
      <xdr:col>26</xdr:col>
      <xdr:colOff>50760</xdr:colOff>
      <xdr:row>17</xdr:row>
      <xdr:rowOff>69120</xdr:rowOff>
    </xdr:from>
    <xdr:to>
      <xdr:col>29</xdr:col>
      <xdr:colOff>126720</xdr:colOff>
      <xdr:row>17</xdr:row>
      <xdr:rowOff>92520</xdr:rowOff>
    </xdr:to>
    <xdr:sp>
      <xdr:nvSpPr>
        <xdr:cNvPr id="953" name="Line 1"/>
        <xdr:cNvSpPr/>
      </xdr:nvSpPr>
      <xdr:spPr>
        <a:xfrm flipV="1">
          <a:off x="5746680" y="3031200"/>
          <a:ext cx="732960" cy="23400"/>
        </a:xfrm>
        <a:prstGeom prst="line">
          <a:avLst/>
        </a:prstGeom>
        <a:ln w="6480">
          <a:solidFill>
            <a:srgbClr val="ff0000"/>
          </a:solidFill>
          <a:round/>
        </a:ln>
      </xdr:spPr>
      <xdr:style>
        <a:lnRef idx="0"/>
        <a:fillRef idx="0"/>
        <a:effectRef idx="0"/>
        <a:fontRef idx="minor"/>
      </xdr:style>
    </xdr:sp>
    <xdr:clientData/>
  </xdr:twoCellAnchor>
  <xdr:twoCellAnchor editAs="twoCell">
    <xdr:from>
      <xdr:col>30</xdr:col>
      <xdr:colOff>25560</xdr:colOff>
      <xdr:row>17</xdr:row>
      <xdr:rowOff>74520</xdr:rowOff>
    </xdr:from>
    <xdr:to>
      <xdr:col>33</xdr:col>
      <xdr:colOff>130320</xdr:colOff>
      <xdr:row>18</xdr:row>
      <xdr:rowOff>120960</xdr:rowOff>
    </xdr:to>
    <xdr:sp>
      <xdr:nvSpPr>
        <xdr:cNvPr id="954" name="CustomShape 1"/>
        <xdr:cNvSpPr/>
      </xdr:nvSpPr>
      <xdr:spPr>
        <a:xfrm>
          <a:off x="6597720" y="30366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258,255</a:t>
          </a:r>
          <a:endParaRPr b="0" lang="en-US" sz="1000" spc="-1" strike="noStrike">
            <a:latin typeface="Times New Roman"/>
          </a:endParaRPr>
        </a:p>
      </xdr:txBody>
    </xdr:sp>
    <xdr:clientData/>
  </xdr:twoCellAnchor>
  <xdr:twoCellAnchor editAs="twoCell">
    <xdr:from>
      <xdr:col>29</xdr:col>
      <xdr:colOff>76320</xdr:colOff>
      <xdr:row>17</xdr:row>
      <xdr:rowOff>51120</xdr:rowOff>
    </xdr:from>
    <xdr:to>
      <xdr:col>29</xdr:col>
      <xdr:colOff>177480</xdr:colOff>
      <xdr:row>17</xdr:row>
      <xdr:rowOff>152280</xdr:rowOff>
    </xdr:to>
    <xdr:sp>
      <xdr:nvSpPr>
        <xdr:cNvPr id="955" name="CustomShape 1"/>
        <xdr:cNvSpPr/>
      </xdr:nvSpPr>
      <xdr:spPr>
        <a:xfrm>
          <a:off x="6429240" y="301320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22</xdr:col>
      <xdr:colOff>114120</xdr:colOff>
      <xdr:row>17</xdr:row>
      <xdr:rowOff>92520</xdr:rowOff>
    </xdr:from>
    <xdr:to>
      <xdr:col>26</xdr:col>
      <xdr:colOff>50760</xdr:colOff>
      <xdr:row>17</xdr:row>
      <xdr:rowOff>102600</xdr:rowOff>
    </xdr:to>
    <xdr:sp>
      <xdr:nvSpPr>
        <xdr:cNvPr id="956" name="Line 1"/>
        <xdr:cNvSpPr/>
      </xdr:nvSpPr>
      <xdr:spPr>
        <a:xfrm flipV="1">
          <a:off x="4933440" y="3054600"/>
          <a:ext cx="813240" cy="10080"/>
        </a:xfrm>
        <a:prstGeom prst="line">
          <a:avLst/>
        </a:prstGeom>
        <a:ln w="6480">
          <a:solidFill>
            <a:srgbClr val="ff0000"/>
          </a:solidFill>
          <a:round/>
        </a:ln>
      </xdr:spPr>
      <xdr:style>
        <a:lnRef idx="0"/>
        <a:fillRef idx="0"/>
        <a:effectRef idx="0"/>
        <a:fontRef idx="minor"/>
      </xdr:style>
    </xdr:sp>
    <xdr:clientData/>
  </xdr:twoCellAnchor>
  <xdr:twoCellAnchor editAs="twoCell">
    <xdr:from>
      <xdr:col>26</xdr:col>
      <xdr:colOff>0</xdr:colOff>
      <xdr:row>17</xdr:row>
      <xdr:rowOff>61560</xdr:rowOff>
    </xdr:from>
    <xdr:to>
      <xdr:col>26</xdr:col>
      <xdr:colOff>101160</xdr:colOff>
      <xdr:row>17</xdr:row>
      <xdr:rowOff>162720</xdr:rowOff>
    </xdr:to>
    <xdr:sp>
      <xdr:nvSpPr>
        <xdr:cNvPr id="957" name="CustomShape 1"/>
        <xdr:cNvSpPr/>
      </xdr:nvSpPr>
      <xdr:spPr>
        <a:xfrm>
          <a:off x="5695920" y="302364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24</xdr:col>
      <xdr:colOff>50760</xdr:colOff>
      <xdr:row>17</xdr:row>
      <xdr:rowOff>168480</xdr:rowOff>
    </xdr:from>
    <xdr:to>
      <xdr:col>27</xdr:col>
      <xdr:colOff>129960</xdr:colOff>
      <xdr:row>19</xdr:row>
      <xdr:rowOff>43200</xdr:rowOff>
    </xdr:to>
    <xdr:sp>
      <xdr:nvSpPr>
        <xdr:cNvPr id="958" name="CustomShape 1"/>
        <xdr:cNvSpPr/>
      </xdr:nvSpPr>
      <xdr:spPr>
        <a:xfrm>
          <a:off x="5308560" y="313056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252,599</a:t>
          </a:r>
          <a:endParaRPr b="0" lang="en-US" sz="1000" spc="-1" strike="noStrike">
            <a:latin typeface="Times New Roman"/>
          </a:endParaRPr>
        </a:p>
      </xdr:txBody>
    </xdr:sp>
    <xdr:clientData/>
  </xdr:twoCellAnchor>
  <xdr:twoCellAnchor editAs="twoCell">
    <xdr:from>
      <xdr:col>18</xdr:col>
      <xdr:colOff>177480</xdr:colOff>
      <xdr:row>17</xdr:row>
      <xdr:rowOff>102600</xdr:rowOff>
    </xdr:from>
    <xdr:to>
      <xdr:col>22</xdr:col>
      <xdr:colOff>114120</xdr:colOff>
      <xdr:row>17</xdr:row>
      <xdr:rowOff>119880</xdr:rowOff>
    </xdr:to>
    <xdr:sp>
      <xdr:nvSpPr>
        <xdr:cNvPr id="959" name="Line 1"/>
        <xdr:cNvSpPr/>
      </xdr:nvSpPr>
      <xdr:spPr>
        <a:xfrm flipV="1">
          <a:off x="4120560" y="3064680"/>
          <a:ext cx="812880" cy="17280"/>
        </a:xfrm>
        <a:prstGeom prst="line">
          <a:avLst/>
        </a:prstGeom>
        <a:ln w="6480">
          <a:solidFill>
            <a:srgbClr val="ff0000"/>
          </a:solidFill>
          <a:round/>
        </a:ln>
      </xdr:spPr>
      <xdr:style>
        <a:lnRef idx="0"/>
        <a:fillRef idx="0"/>
        <a:effectRef idx="0"/>
        <a:fontRef idx="minor"/>
      </xdr:style>
    </xdr:sp>
    <xdr:clientData/>
  </xdr:twoCellAnchor>
  <xdr:twoCellAnchor editAs="twoCell">
    <xdr:from>
      <xdr:col>22</xdr:col>
      <xdr:colOff>63360</xdr:colOff>
      <xdr:row>17</xdr:row>
      <xdr:rowOff>80280</xdr:rowOff>
    </xdr:from>
    <xdr:to>
      <xdr:col>22</xdr:col>
      <xdr:colOff>164520</xdr:colOff>
      <xdr:row>18</xdr:row>
      <xdr:rowOff>10080</xdr:rowOff>
    </xdr:to>
    <xdr:sp>
      <xdr:nvSpPr>
        <xdr:cNvPr id="960" name="CustomShape 1"/>
        <xdr:cNvSpPr/>
      </xdr:nvSpPr>
      <xdr:spPr>
        <a:xfrm>
          <a:off x="4882680" y="304236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20</xdr:col>
      <xdr:colOff>114480</xdr:colOff>
      <xdr:row>18</xdr:row>
      <xdr:rowOff>15480</xdr:rowOff>
    </xdr:from>
    <xdr:to>
      <xdr:col>23</xdr:col>
      <xdr:colOff>218880</xdr:colOff>
      <xdr:row>19</xdr:row>
      <xdr:rowOff>61560</xdr:rowOff>
    </xdr:to>
    <xdr:sp>
      <xdr:nvSpPr>
        <xdr:cNvPr id="961" name="CustomShape 1"/>
        <xdr:cNvSpPr/>
      </xdr:nvSpPr>
      <xdr:spPr>
        <a:xfrm>
          <a:off x="4495680" y="31489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242,952</a:t>
          </a:r>
          <a:endParaRPr b="0" lang="en-US" sz="1000" spc="-1" strike="noStrike">
            <a:latin typeface="Times New Roman"/>
          </a:endParaRPr>
        </a:p>
      </xdr:txBody>
    </xdr:sp>
    <xdr:clientData/>
  </xdr:twoCellAnchor>
  <xdr:twoCellAnchor editAs="twoCell">
    <xdr:from>
      <xdr:col>15</xdr:col>
      <xdr:colOff>50760</xdr:colOff>
      <xdr:row>17</xdr:row>
      <xdr:rowOff>119880</xdr:rowOff>
    </xdr:from>
    <xdr:to>
      <xdr:col>18</xdr:col>
      <xdr:colOff>177480</xdr:colOff>
      <xdr:row>17</xdr:row>
      <xdr:rowOff>133920</xdr:rowOff>
    </xdr:to>
    <xdr:sp>
      <xdr:nvSpPr>
        <xdr:cNvPr id="962" name="Line 1"/>
        <xdr:cNvSpPr/>
      </xdr:nvSpPr>
      <xdr:spPr>
        <a:xfrm flipV="1">
          <a:off x="3336840" y="3081960"/>
          <a:ext cx="783720" cy="14040"/>
        </a:xfrm>
        <a:prstGeom prst="line">
          <a:avLst/>
        </a:prstGeom>
        <a:ln w="6480">
          <a:solidFill>
            <a:srgbClr val="ff0000"/>
          </a:solidFill>
          <a:round/>
        </a:ln>
      </xdr:spPr>
      <xdr:style>
        <a:lnRef idx="0"/>
        <a:fillRef idx="0"/>
        <a:effectRef idx="0"/>
        <a:fontRef idx="minor"/>
      </xdr:style>
    </xdr:sp>
    <xdr:clientData/>
  </xdr:twoCellAnchor>
  <xdr:twoCellAnchor editAs="twoCell">
    <xdr:from>
      <xdr:col>18</xdr:col>
      <xdr:colOff>127080</xdr:colOff>
      <xdr:row>17</xdr:row>
      <xdr:rowOff>84600</xdr:rowOff>
    </xdr:from>
    <xdr:to>
      <xdr:col>19</xdr:col>
      <xdr:colOff>37800</xdr:colOff>
      <xdr:row>18</xdr:row>
      <xdr:rowOff>14400</xdr:rowOff>
    </xdr:to>
    <xdr:sp>
      <xdr:nvSpPr>
        <xdr:cNvPr id="963" name="CustomShape 1"/>
        <xdr:cNvSpPr/>
      </xdr:nvSpPr>
      <xdr:spPr>
        <a:xfrm>
          <a:off x="4070160" y="3046680"/>
          <a:ext cx="1299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16</xdr:col>
      <xdr:colOff>177840</xdr:colOff>
      <xdr:row>18</xdr:row>
      <xdr:rowOff>20160</xdr:rowOff>
    </xdr:from>
    <xdr:to>
      <xdr:col>20</xdr:col>
      <xdr:colOff>63360</xdr:colOff>
      <xdr:row>19</xdr:row>
      <xdr:rowOff>66240</xdr:rowOff>
    </xdr:to>
    <xdr:sp>
      <xdr:nvSpPr>
        <xdr:cNvPr id="964" name="CustomShape 1"/>
        <xdr:cNvSpPr/>
      </xdr:nvSpPr>
      <xdr:spPr>
        <a:xfrm>
          <a:off x="3682800" y="31536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240,560</a:t>
          </a:r>
          <a:endParaRPr b="0" lang="en-US" sz="1000" spc="-1" strike="noStrike">
            <a:latin typeface="Times New Roman"/>
          </a:endParaRPr>
        </a:p>
      </xdr:txBody>
    </xdr:sp>
    <xdr:clientData/>
  </xdr:twoCellAnchor>
  <xdr:twoCellAnchor editAs="twoCell">
    <xdr:from>
      <xdr:col>15</xdr:col>
      <xdr:colOff>0</xdr:colOff>
      <xdr:row>17</xdr:row>
      <xdr:rowOff>88920</xdr:rowOff>
    </xdr:from>
    <xdr:to>
      <xdr:col>15</xdr:col>
      <xdr:colOff>101160</xdr:colOff>
      <xdr:row>18</xdr:row>
      <xdr:rowOff>18720</xdr:rowOff>
    </xdr:to>
    <xdr:sp>
      <xdr:nvSpPr>
        <xdr:cNvPr id="965" name="CustomShape 1"/>
        <xdr:cNvSpPr/>
      </xdr:nvSpPr>
      <xdr:spPr>
        <a:xfrm>
          <a:off x="3286080" y="305100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13</xdr:col>
      <xdr:colOff>50760</xdr:colOff>
      <xdr:row>18</xdr:row>
      <xdr:rowOff>24120</xdr:rowOff>
    </xdr:from>
    <xdr:to>
      <xdr:col>16</xdr:col>
      <xdr:colOff>155520</xdr:colOff>
      <xdr:row>19</xdr:row>
      <xdr:rowOff>70200</xdr:rowOff>
    </xdr:to>
    <xdr:sp>
      <xdr:nvSpPr>
        <xdr:cNvPr id="966" name="CustomShape 1"/>
        <xdr:cNvSpPr/>
      </xdr:nvSpPr>
      <xdr:spPr>
        <a:xfrm>
          <a:off x="2898720" y="31575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238,376</a:t>
          </a:r>
          <a:endParaRPr b="0" lang="en-US" sz="1000" spc="-1" strike="noStrike">
            <a:latin typeface="Times New Roman"/>
          </a:endParaRPr>
        </a:p>
      </xdr:txBody>
    </xdr:sp>
    <xdr:clientData/>
  </xdr:twoCellAnchor>
  <xdr:twoCellAnchor editAs="twoCell">
    <xdr:from>
      <xdr:col>28</xdr:col>
      <xdr:colOff>139680</xdr:colOff>
      <xdr:row>22</xdr:row>
      <xdr:rowOff>160920</xdr:rowOff>
    </xdr:from>
    <xdr:to>
      <xdr:col>32</xdr:col>
      <xdr:colOff>25200</xdr:colOff>
      <xdr:row>24</xdr:row>
      <xdr:rowOff>35640</xdr:rowOff>
    </xdr:to>
    <xdr:sp>
      <xdr:nvSpPr>
        <xdr:cNvPr id="967" name="CustomShape 1"/>
        <xdr:cNvSpPr/>
      </xdr:nvSpPr>
      <xdr:spPr>
        <a:xfrm>
          <a:off x="6273720" y="39801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25</xdr:col>
      <xdr:colOff>63360</xdr:colOff>
      <xdr:row>22</xdr:row>
      <xdr:rowOff>160920</xdr:rowOff>
    </xdr:from>
    <xdr:to>
      <xdr:col>28</xdr:col>
      <xdr:colOff>167760</xdr:colOff>
      <xdr:row>24</xdr:row>
      <xdr:rowOff>35640</xdr:rowOff>
    </xdr:to>
    <xdr:sp>
      <xdr:nvSpPr>
        <xdr:cNvPr id="968" name="CustomShape 1"/>
        <xdr:cNvSpPr/>
      </xdr:nvSpPr>
      <xdr:spPr>
        <a:xfrm>
          <a:off x="5540040" y="39801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21</xdr:col>
      <xdr:colOff>127080</xdr:colOff>
      <xdr:row>22</xdr:row>
      <xdr:rowOff>160920</xdr:rowOff>
    </xdr:from>
    <xdr:to>
      <xdr:col>25</xdr:col>
      <xdr:colOff>12600</xdr:colOff>
      <xdr:row>24</xdr:row>
      <xdr:rowOff>35640</xdr:rowOff>
    </xdr:to>
    <xdr:sp>
      <xdr:nvSpPr>
        <xdr:cNvPr id="969" name="CustomShape 1"/>
        <xdr:cNvSpPr/>
      </xdr:nvSpPr>
      <xdr:spPr>
        <a:xfrm>
          <a:off x="4727520" y="39801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18</xdr:col>
      <xdr:colOff>0</xdr:colOff>
      <xdr:row>22</xdr:row>
      <xdr:rowOff>160920</xdr:rowOff>
    </xdr:from>
    <xdr:to>
      <xdr:col>21</xdr:col>
      <xdr:colOff>104400</xdr:colOff>
      <xdr:row>24</xdr:row>
      <xdr:rowOff>35640</xdr:rowOff>
    </xdr:to>
    <xdr:sp>
      <xdr:nvSpPr>
        <xdr:cNvPr id="970" name="CustomShape 1"/>
        <xdr:cNvSpPr/>
      </xdr:nvSpPr>
      <xdr:spPr>
        <a:xfrm>
          <a:off x="3943080" y="39801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14</xdr:col>
      <xdr:colOff>63360</xdr:colOff>
      <xdr:row>22</xdr:row>
      <xdr:rowOff>160920</xdr:rowOff>
    </xdr:from>
    <xdr:to>
      <xdr:col>17</xdr:col>
      <xdr:colOff>167760</xdr:colOff>
      <xdr:row>24</xdr:row>
      <xdr:rowOff>35640</xdr:rowOff>
    </xdr:to>
    <xdr:sp>
      <xdr:nvSpPr>
        <xdr:cNvPr id="971" name="CustomShape 1"/>
        <xdr:cNvSpPr/>
      </xdr:nvSpPr>
      <xdr:spPr>
        <a:xfrm>
          <a:off x="3130200" y="39801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29</xdr:col>
      <xdr:colOff>76320</xdr:colOff>
      <xdr:row>17</xdr:row>
      <xdr:rowOff>18720</xdr:rowOff>
    </xdr:from>
    <xdr:to>
      <xdr:col>29</xdr:col>
      <xdr:colOff>177480</xdr:colOff>
      <xdr:row>17</xdr:row>
      <xdr:rowOff>119880</xdr:rowOff>
    </xdr:to>
    <xdr:sp>
      <xdr:nvSpPr>
        <xdr:cNvPr id="972" name="CustomShape 1"/>
        <xdr:cNvSpPr/>
      </xdr:nvSpPr>
      <xdr:spPr>
        <a:xfrm>
          <a:off x="6429240" y="2980800"/>
          <a:ext cx="1011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30</xdr:col>
      <xdr:colOff>25560</xdr:colOff>
      <xdr:row>16</xdr:row>
      <xdr:rowOff>55800</xdr:rowOff>
    </xdr:from>
    <xdr:to>
      <xdr:col>33</xdr:col>
      <xdr:colOff>130320</xdr:colOff>
      <xdr:row>17</xdr:row>
      <xdr:rowOff>102240</xdr:rowOff>
    </xdr:to>
    <xdr:sp>
      <xdr:nvSpPr>
        <xdr:cNvPr id="973" name="CustomShape 1"/>
        <xdr:cNvSpPr/>
      </xdr:nvSpPr>
      <xdr:spPr>
        <a:xfrm>
          <a:off x="6597720" y="284652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275,245</a:t>
          </a:r>
          <a:endParaRPr b="0" lang="en-US" sz="1000" spc="-1" strike="noStrike">
            <a:latin typeface="Times New Roman"/>
          </a:endParaRPr>
        </a:p>
      </xdr:txBody>
    </xdr:sp>
    <xdr:clientData/>
  </xdr:twoCellAnchor>
  <xdr:twoCellAnchor editAs="twoCell">
    <xdr:from>
      <xdr:col>26</xdr:col>
      <xdr:colOff>0</xdr:colOff>
      <xdr:row>17</xdr:row>
      <xdr:rowOff>41760</xdr:rowOff>
    </xdr:from>
    <xdr:to>
      <xdr:col>26</xdr:col>
      <xdr:colOff>101160</xdr:colOff>
      <xdr:row>17</xdr:row>
      <xdr:rowOff>142920</xdr:rowOff>
    </xdr:to>
    <xdr:sp>
      <xdr:nvSpPr>
        <xdr:cNvPr id="974" name="CustomShape 1"/>
        <xdr:cNvSpPr/>
      </xdr:nvSpPr>
      <xdr:spPr>
        <a:xfrm>
          <a:off x="5695920" y="3003840"/>
          <a:ext cx="1011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24</xdr:col>
      <xdr:colOff>50760</xdr:colOff>
      <xdr:row>16</xdr:row>
      <xdr:rowOff>2880</xdr:rowOff>
    </xdr:from>
    <xdr:to>
      <xdr:col>27</xdr:col>
      <xdr:colOff>129960</xdr:colOff>
      <xdr:row>17</xdr:row>
      <xdr:rowOff>49320</xdr:rowOff>
    </xdr:to>
    <xdr:sp>
      <xdr:nvSpPr>
        <xdr:cNvPr id="975" name="CustomShape 1"/>
        <xdr:cNvSpPr/>
      </xdr:nvSpPr>
      <xdr:spPr>
        <a:xfrm>
          <a:off x="5308560" y="279360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263,014</a:t>
          </a:r>
          <a:endParaRPr b="0" lang="en-US" sz="1000" spc="-1" strike="noStrike">
            <a:latin typeface="Times New Roman"/>
          </a:endParaRPr>
        </a:p>
      </xdr:txBody>
    </xdr:sp>
    <xdr:clientData/>
  </xdr:twoCellAnchor>
  <xdr:twoCellAnchor editAs="twoCell">
    <xdr:from>
      <xdr:col>22</xdr:col>
      <xdr:colOff>63360</xdr:colOff>
      <xdr:row>17</xdr:row>
      <xdr:rowOff>52200</xdr:rowOff>
    </xdr:from>
    <xdr:to>
      <xdr:col>22</xdr:col>
      <xdr:colOff>164520</xdr:colOff>
      <xdr:row>17</xdr:row>
      <xdr:rowOff>153360</xdr:rowOff>
    </xdr:to>
    <xdr:sp>
      <xdr:nvSpPr>
        <xdr:cNvPr id="976" name="CustomShape 1"/>
        <xdr:cNvSpPr/>
      </xdr:nvSpPr>
      <xdr:spPr>
        <a:xfrm>
          <a:off x="4882680" y="3014280"/>
          <a:ext cx="1011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20</xdr:col>
      <xdr:colOff>114480</xdr:colOff>
      <xdr:row>16</xdr:row>
      <xdr:rowOff>12960</xdr:rowOff>
    </xdr:from>
    <xdr:to>
      <xdr:col>23</xdr:col>
      <xdr:colOff>218880</xdr:colOff>
      <xdr:row>17</xdr:row>
      <xdr:rowOff>59400</xdr:rowOff>
    </xdr:to>
    <xdr:sp>
      <xdr:nvSpPr>
        <xdr:cNvPr id="977" name="CustomShape 1"/>
        <xdr:cNvSpPr/>
      </xdr:nvSpPr>
      <xdr:spPr>
        <a:xfrm>
          <a:off x="4495680" y="280368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257,646</a:t>
          </a:r>
          <a:endParaRPr b="0" lang="en-US" sz="1000" spc="-1" strike="noStrike">
            <a:latin typeface="Times New Roman"/>
          </a:endParaRPr>
        </a:p>
      </xdr:txBody>
    </xdr:sp>
    <xdr:clientData/>
  </xdr:twoCellAnchor>
  <xdr:twoCellAnchor editAs="twoCell">
    <xdr:from>
      <xdr:col>18</xdr:col>
      <xdr:colOff>127080</xdr:colOff>
      <xdr:row>17</xdr:row>
      <xdr:rowOff>69120</xdr:rowOff>
    </xdr:from>
    <xdr:to>
      <xdr:col>19</xdr:col>
      <xdr:colOff>37800</xdr:colOff>
      <xdr:row>17</xdr:row>
      <xdr:rowOff>170280</xdr:rowOff>
    </xdr:to>
    <xdr:sp>
      <xdr:nvSpPr>
        <xdr:cNvPr id="978" name="CustomShape 1"/>
        <xdr:cNvSpPr/>
      </xdr:nvSpPr>
      <xdr:spPr>
        <a:xfrm>
          <a:off x="4070160" y="3031200"/>
          <a:ext cx="1299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16</xdr:col>
      <xdr:colOff>177840</xdr:colOff>
      <xdr:row>16</xdr:row>
      <xdr:rowOff>30240</xdr:rowOff>
    </xdr:from>
    <xdr:to>
      <xdr:col>20</xdr:col>
      <xdr:colOff>63360</xdr:colOff>
      <xdr:row>17</xdr:row>
      <xdr:rowOff>76680</xdr:rowOff>
    </xdr:to>
    <xdr:sp>
      <xdr:nvSpPr>
        <xdr:cNvPr id="979" name="CustomShape 1"/>
        <xdr:cNvSpPr/>
      </xdr:nvSpPr>
      <xdr:spPr>
        <a:xfrm>
          <a:off x="3682800" y="28209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248,624</a:t>
          </a:r>
          <a:endParaRPr b="0" lang="en-US" sz="1000" spc="-1" strike="noStrike">
            <a:latin typeface="Times New Roman"/>
          </a:endParaRPr>
        </a:p>
      </xdr:txBody>
    </xdr:sp>
    <xdr:clientData/>
  </xdr:twoCellAnchor>
  <xdr:twoCellAnchor editAs="twoCell">
    <xdr:from>
      <xdr:col>15</xdr:col>
      <xdr:colOff>0</xdr:colOff>
      <xdr:row>17</xdr:row>
      <xdr:rowOff>83160</xdr:rowOff>
    </xdr:from>
    <xdr:to>
      <xdr:col>15</xdr:col>
      <xdr:colOff>101160</xdr:colOff>
      <xdr:row>18</xdr:row>
      <xdr:rowOff>12960</xdr:rowOff>
    </xdr:to>
    <xdr:sp>
      <xdr:nvSpPr>
        <xdr:cNvPr id="980" name="CustomShape 1"/>
        <xdr:cNvSpPr/>
      </xdr:nvSpPr>
      <xdr:spPr>
        <a:xfrm>
          <a:off x="3286080" y="3045240"/>
          <a:ext cx="1011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13</xdr:col>
      <xdr:colOff>50760</xdr:colOff>
      <xdr:row>16</xdr:row>
      <xdr:rowOff>44280</xdr:rowOff>
    </xdr:from>
    <xdr:to>
      <xdr:col>16</xdr:col>
      <xdr:colOff>155520</xdr:colOff>
      <xdr:row>17</xdr:row>
      <xdr:rowOff>90720</xdr:rowOff>
    </xdr:to>
    <xdr:sp>
      <xdr:nvSpPr>
        <xdr:cNvPr id="981" name="CustomShape 1"/>
        <xdr:cNvSpPr/>
      </xdr:nvSpPr>
      <xdr:spPr>
        <a:xfrm>
          <a:off x="2898720" y="28350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241,292</a:t>
          </a:r>
          <a:endParaRPr b="0" lang="en-US" sz="1000" spc="-1" strike="noStrike">
            <a:latin typeface="Times New Roman"/>
          </a:endParaRPr>
        </a:p>
      </xdr:txBody>
    </xdr:sp>
    <xdr:clientData/>
  </xdr:twoCellAnchor>
  <xdr:twoCellAnchor editAs="twoCell">
    <xdr:from>
      <xdr:col>11</xdr:col>
      <xdr:colOff>63360</xdr:colOff>
      <xdr:row>29</xdr:row>
      <xdr:rowOff>12600</xdr:rowOff>
    </xdr:from>
    <xdr:to>
      <xdr:col>33</xdr:col>
      <xdr:colOff>113760</xdr:colOff>
      <xdr:row>30</xdr:row>
      <xdr:rowOff>94680</xdr:rowOff>
    </xdr:to>
    <xdr:sp>
      <xdr:nvSpPr>
        <xdr:cNvPr id="982" name="CustomShape 1"/>
        <xdr:cNvSpPr/>
      </xdr:nvSpPr>
      <xdr:spPr>
        <a:xfrm>
          <a:off x="2472840" y="5079600"/>
          <a:ext cx="4870080" cy="253800"/>
        </a:xfrm>
        <a:prstGeom prst="rect">
          <a:avLst/>
        </a:prstGeom>
        <a:solidFill>
          <a:srgbClr val="ffff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0" lang="en-US" sz="1100" spc="-1" strike="noStrike">
              <a:latin typeface="ＭＳ Ｐゴシック"/>
              <a:ea typeface="ＭＳ Ｐゴシック"/>
            </a:rPr>
            <a:t>人口</a:t>
          </a:r>
          <a:r>
            <a:rPr b="0" lang="en-US" sz="1100" spc="-1" strike="noStrike">
              <a:latin typeface="ＭＳ Ｐゴシック"/>
              <a:ea typeface="ＭＳ Ｐゴシック"/>
            </a:rPr>
            <a:t>1</a:t>
          </a:r>
          <a:r>
            <a:rPr b="0" lang="en-US" sz="1100" spc="-1" strike="noStrike">
              <a:latin typeface="ＭＳ Ｐゴシック"/>
              <a:ea typeface="ＭＳ Ｐゴシック"/>
            </a:rPr>
            <a:t>人当たり決算額の推移</a:t>
          </a:r>
          <a:endParaRPr b="0" lang="en-US" sz="1100" spc="-1" strike="noStrike">
            <a:latin typeface="Times New Roman"/>
          </a:endParaRPr>
        </a:p>
      </xdr:txBody>
    </xdr:sp>
    <xdr:clientData/>
  </xdr:twoCellAnchor>
  <xdr:twoCellAnchor editAs="twoCell">
    <xdr:from>
      <xdr:col>0</xdr:col>
      <xdr:colOff>127080</xdr:colOff>
      <xdr:row>29</xdr:row>
      <xdr:rowOff>12600</xdr:rowOff>
    </xdr:from>
    <xdr:to>
      <xdr:col>7</xdr:col>
      <xdr:colOff>126720</xdr:colOff>
      <xdr:row>33</xdr:row>
      <xdr:rowOff>298080</xdr:rowOff>
    </xdr:to>
    <xdr:sp>
      <xdr:nvSpPr>
        <xdr:cNvPr id="983" name="CustomShape 1"/>
        <xdr:cNvSpPr/>
      </xdr:nvSpPr>
      <xdr:spPr>
        <a:xfrm>
          <a:off x="127080" y="5079600"/>
          <a:ext cx="1532880" cy="1143000"/>
        </a:xfrm>
        <a:prstGeom prst="roundRect">
          <a:avLst>
            <a:gd name="adj" fmla="val 0"/>
          </a:avLst>
        </a:prstGeom>
        <a:solidFill>
          <a:srgbClr val="ffffff"/>
        </a:solidFill>
        <a:ln w="9360">
          <a:solidFill>
            <a:srgbClr val="000000"/>
          </a:solidFill>
          <a:round/>
        </a:ln>
        <a:effectLst>
          <a:outerShdw dir="2700000" dist="37165" rotWithShape="0">
            <a:srgbClr val="000000"/>
          </a:outerShdw>
        </a:effectLst>
      </xdr:spPr>
      <xdr:style>
        <a:lnRef idx="0"/>
        <a:fillRef idx="0"/>
        <a:effectRef idx="0"/>
        <a:fontRef idx="minor"/>
      </xdr:style>
    </xdr:sp>
    <xdr:clientData/>
  </xdr:twoCellAnchor>
  <xdr:twoCellAnchor editAs="twoCell">
    <xdr:from>
      <xdr:col>2</xdr:col>
      <xdr:colOff>76320</xdr:colOff>
      <xdr:row>29</xdr:row>
      <xdr:rowOff>127080</xdr:rowOff>
    </xdr:from>
    <xdr:to>
      <xdr:col>9</xdr:col>
      <xdr:colOff>12600</xdr:colOff>
      <xdr:row>31</xdr:row>
      <xdr:rowOff>37800</xdr:rowOff>
    </xdr:to>
    <xdr:sp>
      <xdr:nvSpPr>
        <xdr:cNvPr id="984" name="CustomShape 1"/>
        <xdr:cNvSpPr/>
      </xdr:nvSpPr>
      <xdr:spPr>
        <a:xfrm>
          <a:off x="514440" y="5194080"/>
          <a:ext cx="1469520" cy="253800"/>
        </a:xfrm>
        <a:prstGeom prst="rect">
          <a:avLst/>
        </a:prstGeom>
        <a:noFill/>
        <a:ln w="9360">
          <a:noFill/>
        </a:ln>
      </xdr:spPr>
      <xdr:style>
        <a:lnRef idx="0"/>
        <a:fillRef idx="0"/>
        <a:effectRef idx="0"/>
        <a:fontRef idx="minor"/>
      </xdr:style>
      <xdr:txBody>
        <a:bodyPr lIns="18360" rIns="0" tIns="0" bIns="0">
          <a:noAutofit/>
        </a:bodyPr>
        <a:p>
          <a:pPr>
            <a:lnSpc>
              <a:spcPct val="100000"/>
            </a:lnSpc>
          </a:pPr>
          <a:r>
            <a:rPr b="0" lang="en-US" sz="800" spc="-1" strike="noStrike">
              <a:solidFill>
                <a:srgbClr val="000000"/>
              </a:solidFill>
              <a:latin typeface="Times New Roman"/>
              <a:ea typeface="ＭＳ Ｐゴシック"/>
            </a:rPr>
            <a:t>当　該　団　体　値</a:t>
          </a:r>
          <a:endParaRPr b="0" lang="en-US" sz="800" spc="-1" strike="noStrike">
            <a:latin typeface="Times New Roman"/>
          </a:endParaRPr>
        </a:p>
      </xdr:txBody>
    </xdr:sp>
    <xdr:clientData/>
  </xdr:twoCellAnchor>
  <xdr:twoCellAnchor editAs="twoCell">
    <xdr:from>
      <xdr:col>2</xdr:col>
      <xdr:colOff>76320</xdr:colOff>
      <xdr:row>31</xdr:row>
      <xdr:rowOff>50760</xdr:rowOff>
    </xdr:from>
    <xdr:to>
      <xdr:col>9</xdr:col>
      <xdr:colOff>12600</xdr:colOff>
      <xdr:row>31</xdr:row>
      <xdr:rowOff>304560</xdr:rowOff>
    </xdr:to>
    <xdr:sp>
      <xdr:nvSpPr>
        <xdr:cNvPr id="985" name="CustomShape 1"/>
        <xdr:cNvSpPr/>
      </xdr:nvSpPr>
      <xdr:spPr>
        <a:xfrm>
          <a:off x="514440" y="5460840"/>
          <a:ext cx="1469520" cy="253800"/>
        </a:xfrm>
        <a:prstGeom prst="rect">
          <a:avLst/>
        </a:prstGeom>
        <a:noFill/>
        <a:ln w="9360">
          <a:noFill/>
        </a:ln>
      </xdr:spPr>
      <xdr:style>
        <a:lnRef idx="0"/>
        <a:fillRef idx="0"/>
        <a:effectRef idx="0"/>
        <a:fontRef idx="minor"/>
      </xdr:style>
      <xdr:txBody>
        <a:bodyPr lIns="18360" rIns="0" tIns="0" bIns="0">
          <a:noAutofit/>
        </a:bodyPr>
        <a:p>
          <a:pPr>
            <a:lnSpc>
              <a:spcPct val="100000"/>
            </a:lnSpc>
          </a:pPr>
          <a:r>
            <a:rPr b="0" lang="en-US" sz="800" spc="-1" strike="noStrike">
              <a:solidFill>
                <a:srgbClr val="000000"/>
              </a:solidFill>
              <a:latin typeface="Times New Roman"/>
              <a:ea typeface="ＭＳ Ｐゴシック"/>
            </a:rPr>
            <a:t>類似団体内平均値</a:t>
          </a:r>
          <a:endParaRPr b="0" lang="en-US" sz="800" spc="-1" strike="noStrike">
            <a:latin typeface="Times New Roman"/>
          </a:endParaRPr>
        </a:p>
      </xdr:txBody>
    </xdr:sp>
    <xdr:clientData/>
  </xdr:twoCellAnchor>
  <xdr:twoCellAnchor editAs="twoCell">
    <xdr:from>
      <xdr:col>2</xdr:col>
      <xdr:colOff>76320</xdr:colOff>
      <xdr:row>32</xdr:row>
      <xdr:rowOff>12600</xdr:rowOff>
    </xdr:from>
    <xdr:to>
      <xdr:col>9</xdr:col>
      <xdr:colOff>12600</xdr:colOff>
      <xdr:row>34</xdr:row>
      <xdr:rowOff>132840</xdr:rowOff>
    </xdr:to>
    <xdr:sp>
      <xdr:nvSpPr>
        <xdr:cNvPr id="986" name="CustomShape 1"/>
        <xdr:cNvSpPr/>
      </xdr:nvSpPr>
      <xdr:spPr>
        <a:xfrm>
          <a:off x="514440" y="5765400"/>
          <a:ext cx="1469520" cy="634680"/>
        </a:xfrm>
        <a:prstGeom prst="rect">
          <a:avLst/>
        </a:prstGeom>
        <a:noFill/>
        <a:ln w="9360">
          <a:noFill/>
        </a:ln>
      </xdr:spPr>
      <xdr:style>
        <a:lnRef idx="0"/>
        <a:fillRef idx="0"/>
        <a:effectRef idx="0"/>
        <a:fontRef idx="minor"/>
      </xdr:style>
      <xdr:txBody>
        <a:bodyPr lIns="18360" rIns="0" tIns="0" bIns="0">
          <a:noAutofit/>
        </a:bodyPr>
        <a:p>
          <a:r>
            <a:rPr b="0" lang="en-US" sz="800" spc="-1" strike="noStrike">
              <a:solidFill>
                <a:srgbClr val="000000"/>
              </a:solidFill>
              <a:latin typeface="Times New Roman"/>
              <a:ea typeface="ＭＳ Ｐゴシック"/>
            </a:rPr>
            <a:t>類似団体内の</a:t>
          </a:r>
          <a:endParaRPr b="0" lang="en-US" sz="800" spc="-1" strike="noStrike">
            <a:latin typeface="Times New Roman"/>
          </a:endParaRPr>
        </a:p>
        <a:p>
          <a:pPr>
            <a:lnSpc>
              <a:spcPct val="100000"/>
            </a:lnSpc>
          </a:pPr>
          <a:r>
            <a:rPr b="0" lang="en-US" sz="800" spc="-1" strike="noStrike">
              <a:solidFill>
                <a:srgbClr val="000000"/>
              </a:solidFill>
              <a:latin typeface="Times New Roman"/>
              <a:ea typeface="ＭＳ Ｐゴシック"/>
            </a:rPr>
            <a:t> </a:t>
          </a:r>
          <a:r>
            <a:rPr b="0" lang="en-US" sz="800" spc="-1" strike="noStrike">
              <a:solidFill>
                <a:srgbClr val="000000"/>
              </a:solidFill>
              <a:latin typeface="Times New Roman"/>
              <a:ea typeface="ＭＳ Ｐゴシック"/>
            </a:rPr>
            <a:t>最大値及び最小値</a:t>
          </a:r>
          <a:endParaRPr b="0" lang="en-US" sz="800" spc="-1" strike="noStrike">
            <a:latin typeface="Times New Roman"/>
          </a:endParaRPr>
        </a:p>
      </xdr:txBody>
    </xdr:sp>
    <xdr:clientData/>
  </xdr:twoCellAnchor>
  <xdr:twoCellAnchor editAs="twoCell">
    <xdr:from>
      <xdr:col>1</xdr:col>
      <xdr:colOff>6120</xdr:colOff>
      <xdr:row>30</xdr:row>
      <xdr:rowOff>18720</xdr:rowOff>
    </xdr:from>
    <xdr:to>
      <xdr:col>1</xdr:col>
      <xdr:colOff>177480</xdr:colOff>
      <xdr:row>30</xdr:row>
      <xdr:rowOff>18720</xdr:rowOff>
    </xdr:to>
    <xdr:sp>
      <xdr:nvSpPr>
        <xdr:cNvPr id="987" name="Line 1"/>
        <xdr:cNvSpPr/>
      </xdr:nvSpPr>
      <xdr:spPr>
        <a:xfrm flipH="1">
          <a:off x="225000" y="5257440"/>
          <a:ext cx="171360" cy="0"/>
        </a:xfrm>
        <a:prstGeom prst="line">
          <a:avLst/>
        </a:prstGeom>
        <a:ln w="6480">
          <a:solidFill>
            <a:srgbClr val="ff0000"/>
          </a:solidFill>
          <a:round/>
        </a:ln>
      </xdr:spPr>
      <xdr:style>
        <a:lnRef idx="0"/>
        <a:fillRef idx="0"/>
        <a:effectRef idx="0"/>
        <a:fontRef idx="minor"/>
      </xdr:style>
    </xdr:sp>
    <xdr:clientData/>
  </xdr:twoCellAnchor>
  <xdr:twoCellAnchor editAs="twoCell">
    <xdr:from>
      <xdr:col>1</xdr:col>
      <xdr:colOff>91800</xdr:colOff>
      <xdr:row>31</xdr:row>
      <xdr:rowOff>304560</xdr:rowOff>
    </xdr:from>
    <xdr:to>
      <xdr:col>1</xdr:col>
      <xdr:colOff>91800</xdr:colOff>
      <xdr:row>32</xdr:row>
      <xdr:rowOff>101520</xdr:rowOff>
    </xdr:to>
    <xdr:sp>
      <xdr:nvSpPr>
        <xdr:cNvPr id="988" name="Line 1"/>
        <xdr:cNvSpPr/>
      </xdr:nvSpPr>
      <xdr:spPr>
        <a:xfrm>
          <a:off x="310680" y="5714640"/>
          <a:ext cx="0" cy="139680"/>
        </a:xfrm>
        <a:prstGeom prst="line">
          <a:avLst/>
        </a:prstGeom>
        <a:ln w="31680">
          <a:solidFill>
            <a:srgbClr val="808080"/>
          </a:solidFill>
          <a:round/>
        </a:ln>
      </xdr:spPr>
      <xdr:style>
        <a:lnRef idx="0"/>
        <a:fillRef idx="0"/>
        <a:effectRef idx="0"/>
        <a:fontRef idx="minor"/>
      </xdr:style>
    </xdr:sp>
    <xdr:clientData/>
  </xdr:twoCellAnchor>
  <xdr:twoCellAnchor editAs="twoCell">
    <xdr:from>
      <xdr:col>1</xdr:col>
      <xdr:colOff>6120</xdr:colOff>
      <xdr:row>31</xdr:row>
      <xdr:rowOff>304560</xdr:rowOff>
    </xdr:from>
    <xdr:to>
      <xdr:col>1</xdr:col>
      <xdr:colOff>177480</xdr:colOff>
      <xdr:row>31</xdr:row>
      <xdr:rowOff>304560</xdr:rowOff>
    </xdr:to>
    <xdr:sp>
      <xdr:nvSpPr>
        <xdr:cNvPr id="989" name="Line 1"/>
        <xdr:cNvSpPr/>
      </xdr:nvSpPr>
      <xdr:spPr>
        <a:xfrm flipH="1">
          <a:off x="225000" y="5714640"/>
          <a:ext cx="171360" cy="0"/>
        </a:xfrm>
        <a:prstGeom prst="line">
          <a:avLst/>
        </a:prstGeom>
        <a:ln w="15840">
          <a:solidFill>
            <a:srgbClr val="000000"/>
          </a:solidFill>
          <a:round/>
        </a:ln>
      </xdr:spPr>
      <xdr:style>
        <a:lnRef idx="0"/>
        <a:fillRef idx="0"/>
        <a:effectRef idx="0"/>
        <a:fontRef idx="minor"/>
      </xdr:style>
    </xdr:sp>
    <xdr:clientData/>
  </xdr:twoCellAnchor>
  <xdr:twoCellAnchor editAs="twoCell">
    <xdr:from>
      <xdr:col>1</xdr:col>
      <xdr:colOff>91800</xdr:colOff>
      <xdr:row>33</xdr:row>
      <xdr:rowOff>28440</xdr:rowOff>
    </xdr:from>
    <xdr:to>
      <xdr:col>1</xdr:col>
      <xdr:colOff>91800</xdr:colOff>
      <xdr:row>33</xdr:row>
      <xdr:rowOff>168120</xdr:rowOff>
    </xdr:to>
    <xdr:sp>
      <xdr:nvSpPr>
        <xdr:cNvPr id="990" name="Line 1"/>
        <xdr:cNvSpPr/>
      </xdr:nvSpPr>
      <xdr:spPr>
        <a:xfrm flipV="1">
          <a:off x="310680" y="5952960"/>
          <a:ext cx="0" cy="139680"/>
        </a:xfrm>
        <a:prstGeom prst="line">
          <a:avLst/>
        </a:prstGeom>
        <a:ln w="31680">
          <a:solidFill>
            <a:srgbClr val="808080"/>
          </a:solidFill>
          <a:round/>
        </a:ln>
      </xdr:spPr>
      <xdr:style>
        <a:lnRef idx="0"/>
        <a:fillRef idx="0"/>
        <a:effectRef idx="0"/>
        <a:fontRef idx="minor"/>
      </xdr:style>
    </xdr:sp>
    <xdr:clientData/>
  </xdr:twoCellAnchor>
  <xdr:twoCellAnchor editAs="twoCell">
    <xdr:from>
      <xdr:col>1</xdr:col>
      <xdr:colOff>6120</xdr:colOff>
      <xdr:row>33</xdr:row>
      <xdr:rowOff>171360</xdr:rowOff>
    </xdr:from>
    <xdr:to>
      <xdr:col>1</xdr:col>
      <xdr:colOff>177480</xdr:colOff>
      <xdr:row>33</xdr:row>
      <xdr:rowOff>171360</xdr:rowOff>
    </xdr:to>
    <xdr:sp>
      <xdr:nvSpPr>
        <xdr:cNvPr id="991" name="Line 1"/>
        <xdr:cNvSpPr/>
      </xdr:nvSpPr>
      <xdr:spPr>
        <a:xfrm flipH="1">
          <a:off x="225000" y="6095880"/>
          <a:ext cx="171360" cy="0"/>
        </a:xfrm>
        <a:prstGeom prst="line">
          <a:avLst/>
        </a:prstGeom>
        <a:ln w="15840">
          <a:solidFill>
            <a:srgbClr val="000000"/>
          </a:solidFill>
          <a:round/>
        </a:ln>
      </xdr:spPr>
      <xdr:style>
        <a:lnRef idx="0"/>
        <a:fillRef idx="0"/>
        <a:effectRef idx="0"/>
        <a:fontRef idx="minor"/>
      </xdr:style>
    </xdr:sp>
    <xdr:clientData/>
  </xdr:twoCellAnchor>
  <xdr:twoCellAnchor editAs="twoCell">
    <xdr:from>
      <xdr:col>1</xdr:col>
      <xdr:colOff>41400</xdr:colOff>
      <xdr:row>29</xdr:row>
      <xdr:rowOff>139680</xdr:rowOff>
    </xdr:from>
    <xdr:to>
      <xdr:col>1</xdr:col>
      <xdr:colOff>142560</xdr:colOff>
      <xdr:row>30</xdr:row>
      <xdr:rowOff>69480</xdr:rowOff>
    </xdr:to>
    <xdr:sp>
      <xdr:nvSpPr>
        <xdr:cNvPr id="992" name="CustomShape 1"/>
        <xdr:cNvSpPr/>
      </xdr:nvSpPr>
      <xdr:spPr>
        <a:xfrm>
          <a:off x="260280" y="5206680"/>
          <a:ext cx="101160" cy="10152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1</xdr:col>
      <xdr:colOff>41400</xdr:colOff>
      <xdr:row>31</xdr:row>
      <xdr:rowOff>63360</xdr:rowOff>
    </xdr:from>
    <xdr:to>
      <xdr:col>1</xdr:col>
      <xdr:colOff>142560</xdr:colOff>
      <xdr:row>31</xdr:row>
      <xdr:rowOff>164520</xdr:rowOff>
    </xdr:to>
    <xdr:sp>
      <xdr:nvSpPr>
        <xdr:cNvPr id="993" name="CustomShape 1"/>
        <xdr:cNvSpPr/>
      </xdr:nvSpPr>
      <xdr:spPr>
        <a:xfrm>
          <a:off x="260280" y="547344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11</xdr:col>
      <xdr:colOff>63360</xdr:colOff>
      <xdr:row>31</xdr:row>
      <xdr:rowOff>241200</xdr:rowOff>
    </xdr:from>
    <xdr:to>
      <xdr:col>33</xdr:col>
      <xdr:colOff>113760</xdr:colOff>
      <xdr:row>39</xdr:row>
      <xdr:rowOff>298080</xdr:rowOff>
    </xdr:to>
    <xdr:sp>
      <xdr:nvSpPr>
        <xdr:cNvPr id="994" name="CustomShape 1"/>
        <xdr:cNvSpPr/>
      </xdr:nvSpPr>
      <xdr:spPr>
        <a:xfrm>
          <a:off x="2472840" y="5651280"/>
          <a:ext cx="4870080" cy="2285640"/>
        </a:xfrm>
        <a:prstGeom prst="rect">
          <a:avLst/>
        </a:prstGeom>
        <a:solidFill>
          <a:srgbClr val="e6ffd5"/>
        </a:solidFill>
        <a:ln w="9360">
          <a:noFill/>
        </a:ln>
      </xdr:spPr>
      <xdr:style>
        <a:lnRef idx="0"/>
        <a:fillRef idx="0"/>
        <a:effectRef idx="0"/>
        <a:fontRef idx="minor"/>
      </xdr:style>
    </xdr:sp>
    <xdr:clientData/>
  </xdr:twoCellAnchor>
  <xdr:twoCellAnchor editAs="twoCell">
    <xdr:from>
      <xdr:col>8</xdr:col>
      <xdr:colOff>151560</xdr:colOff>
      <xdr:row>30</xdr:row>
      <xdr:rowOff>31680</xdr:rowOff>
    </xdr:from>
    <xdr:to>
      <xdr:col>10</xdr:col>
      <xdr:colOff>125640</xdr:colOff>
      <xdr:row>31</xdr:row>
      <xdr:rowOff>90360</xdr:rowOff>
    </xdr:to>
    <xdr:sp>
      <xdr:nvSpPr>
        <xdr:cNvPr id="995" name="CustomShape 1"/>
        <xdr:cNvSpPr/>
      </xdr:nvSpPr>
      <xdr:spPr>
        <a:xfrm>
          <a:off x="1904040" y="5270400"/>
          <a:ext cx="412200" cy="2300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100" spc="-1" strike="noStrike">
              <a:solidFill>
                <a:srgbClr val="000000"/>
              </a:solidFill>
              <a:latin typeface="ＭＳ Ｐゴシック"/>
              <a:ea typeface="ＭＳ Ｐゴシック"/>
            </a:rPr>
            <a:t>(</a:t>
          </a:r>
          <a:r>
            <a:rPr b="0" lang="en-US" sz="1100" spc="-1" strike="noStrike">
              <a:solidFill>
                <a:srgbClr val="000000"/>
              </a:solidFill>
              <a:latin typeface="ＭＳ Ｐゴシック"/>
              <a:ea typeface="ＭＳ Ｐゴシック"/>
            </a:rPr>
            <a:t>円</a:t>
          </a:r>
          <a:r>
            <a:rPr b="0" lang="en-US" sz="1100" spc="-1" strike="noStrike">
              <a:solidFill>
                <a:srgbClr val="000000"/>
              </a:solidFill>
              <a:latin typeface="ＭＳ Ｐゴシック"/>
              <a:ea typeface="ＭＳ Ｐゴシック"/>
            </a:rPr>
            <a:t>)</a:t>
          </a:r>
          <a:endParaRPr b="0" lang="en-US" sz="1100" spc="-1" strike="noStrike">
            <a:latin typeface="Times New Roman"/>
          </a:endParaRPr>
        </a:p>
      </xdr:txBody>
    </xdr:sp>
    <xdr:clientData/>
  </xdr:twoCellAnchor>
  <xdr:twoCellAnchor editAs="twoCell">
    <xdr:from>
      <xdr:col>11</xdr:col>
      <xdr:colOff>63360</xdr:colOff>
      <xdr:row>39</xdr:row>
      <xdr:rowOff>298440</xdr:rowOff>
    </xdr:from>
    <xdr:to>
      <xdr:col>33</xdr:col>
      <xdr:colOff>114120</xdr:colOff>
      <xdr:row>39</xdr:row>
      <xdr:rowOff>298440</xdr:rowOff>
    </xdr:to>
    <xdr:sp>
      <xdr:nvSpPr>
        <xdr:cNvPr id="996" name="Line 1"/>
        <xdr:cNvSpPr/>
      </xdr:nvSpPr>
      <xdr:spPr>
        <a:xfrm>
          <a:off x="2472840" y="793728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11</xdr:col>
      <xdr:colOff>63360</xdr:colOff>
      <xdr:row>38</xdr:row>
      <xdr:rowOff>88560</xdr:rowOff>
    </xdr:from>
    <xdr:to>
      <xdr:col>33</xdr:col>
      <xdr:colOff>114120</xdr:colOff>
      <xdr:row>38</xdr:row>
      <xdr:rowOff>88560</xdr:rowOff>
    </xdr:to>
    <xdr:sp>
      <xdr:nvSpPr>
        <xdr:cNvPr id="997" name="Line 1"/>
        <xdr:cNvSpPr/>
      </xdr:nvSpPr>
      <xdr:spPr>
        <a:xfrm>
          <a:off x="2472840" y="755604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11</xdr:col>
      <xdr:colOff>63360</xdr:colOff>
      <xdr:row>37</xdr:row>
      <xdr:rowOff>50760</xdr:rowOff>
    </xdr:from>
    <xdr:to>
      <xdr:col>33</xdr:col>
      <xdr:colOff>114120</xdr:colOff>
      <xdr:row>37</xdr:row>
      <xdr:rowOff>50760</xdr:rowOff>
    </xdr:to>
    <xdr:sp>
      <xdr:nvSpPr>
        <xdr:cNvPr id="998" name="Line 1"/>
        <xdr:cNvSpPr/>
      </xdr:nvSpPr>
      <xdr:spPr>
        <a:xfrm>
          <a:off x="2472840" y="717516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36</xdr:row>
      <xdr:rowOff>100440</xdr:rowOff>
    </xdr:from>
    <xdr:to>
      <xdr:col>10</xdr:col>
      <xdr:colOff>155160</xdr:colOff>
      <xdr:row>37</xdr:row>
      <xdr:rowOff>146880</xdr:rowOff>
    </xdr:to>
    <xdr:sp>
      <xdr:nvSpPr>
        <xdr:cNvPr id="999" name="CustomShape 1"/>
        <xdr:cNvSpPr/>
      </xdr:nvSpPr>
      <xdr:spPr>
        <a:xfrm>
          <a:off x="1584000" y="70534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xdr:col>
      <xdr:colOff>63360</xdr:colOff>
      <xdr:row>35</xdr:row>
      <xdr:rowOff>183960</xdr:rowOff>
    </xdr:from>
    <xdr:to>
      <xdr:col>33</xdr:col>
      <xdr:colOff>114120</xdr:colOff>
      <xdr:row>35</xdr:row>
      <xdr:rowOff>183960</xdr:rowOff>
    </xdr:to>
    <xdr:sp>
      <xdr:nvSpPr>
        <xdr:cNvPr id="1000" name="Line 1"/>
        <xdr:cNvSpPr/>
      </xdr:nvSpPr>
      <xdr:spPr>
        <a:xfrm>
          <a:off x="2472840" y="679428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35</xdr:row>
      <xdr:rowOff>62280</xdr:rowOff>
    </xdr:from>
    <xdr:to>
      <xdr:col>10</xdr:col>
      <xdr:colOff>155160</xdr:colOff>
      <xdr:row>35</xdr:row>
      <xdr:rowOff>280080</xdr:rowOff>
    </xdr:to>
    <xdr:sp>
      <xdr:nvSpPr>
        <xdr:cNvPr id="1001" name="CustomShape 1"/>
        <xdr:cNvSpPr/>
      </xdr:nvSpPr>
      <xdr:spPr>
        <a:xfrm>
          <a:off x="1584000" y="667260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50,000</a:t>
          </a:r>
          <a:endParaRPr b="0" lang="en-US" sz="1000" spc="-1" strike="noStrike">
            <a:latin typeface="Times New Roman"/>
          </a:endParaRPr>
        </a:p>
      </xdr:txBody>
    </xdr:sp>
    <xdr:clientData/>
  </xdr:twoCellAnchor>
  <xdr:twoCellAnchor editAs="twoCell">
    <xdr:from>
      <xdr:col>11</xdr:col>
      <xdr:colOff>63360</xdr:colOff>
      <xdr:row>34</xdr:row>
      <xdr:rowOff>145800</xdr:rowOff>
    </xdr:from>
    <xdr:to>
      <xdr:col>33</xdr:col>
      <xdr:colOff>114120</xdr:colOff>
      <xdr:row>34</xdr:row>
      <xdr:rowOff>145800</xdr:rowOff>
    </xdr:to>
    <xdr:sp>
      <xdr:nvSpPr>
        <xdr:cNvPr id="1002" name="Line 1"/>
        <xdr:cNvSpPr/>
      </xdr:nvSpPr>
      <xdr:spPr>
        <a:xfrm>
          <a:off x="2472840" y="641304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34</xdr:row>
      <xdr:rowOff>24480</xdr:rowOff>
    </xdr:from>
    <xdr:to>
      <xdr:col>10</xdr:col>
      <xdr:colOff>155160</xdr:colOff>
      <xdr:row>34</xdr:row>
      <xdr:rowOff>242280</xdr:rowOff>
    </xdr:to>
    <xdr:sp>
      <xdr:nvSpPr>
        <xdr:cNvPr id="1003" name="CustomShape 1"/>
        <xdr:cNvSpPr/>
      </xdr:nvSpPr>
      <xdr:spPr>
        <a:xfrm>
          <a:off x="1584000" y="629172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a:t>
          </a:r>
          <a:endParaRPr b="0" lang="en-US" sz="1000" spc="-1" strike="noStrike">
            <a:latin typeface="Times New Roman"/>
          </a:endParaRPr>
        </a:p>
      </xdr:txBody>
    </xdr:sp>
    <xdr:clientData/>
  </xdr:twoCellAnchor>
  <xdr:twoCellAnchor editAs="twoCell">
    <xdr:from>
      <xdr:col>11</xdr:col>
      <xdr:colOff>63360</xdr:colOff>
      <xdr:row>33</xdr:row>
      <xdr:rowOff>107640</xdr:rowOff>
    </xdr:from>
    <xdr:to>
      <xdr:col>33</xdr:col>
      <xdr:colOff>114120</xdr:colOff>
      <xdr:row>33</xdr:row>
      <xdr:rowOff>107640</xdr:rowOff>
    </xdr:to>
    <xdr:sp>
      <xdr:nvSpPr>
        <xdr:cNvPr id="1004" name="Line 1"/>
        <xdr:cNvSpPr/>
      </xdr:nvSpPr>
      <xdr:spPr>
        <a:xfrm>
          <a:off x="2472840" y="603216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32</xdr:row>
      <xdr:rowOff>157680</xdr:rowOff>
    </xdr:from>
    <xdr:to>
      <xdr:col>10</xdr:col>
      <xdr:colOff>155160</xdr:colOff>
      <xdr:row>33</xdr:row>
      <xdr:rowOff>203760</xdr:rowOff>
    </xdr:to>
    <xdr:sp>
      <xdr:nvSpPr>
        <xdr:cNvPr id="1005" name="CustomShape 1"/>
        <xdr:cNvSpPr/>
      </xdr:nvSpPr>
      <xdr:spPr>
        <a:xfrm>
          <a:off x="1584000" y="591048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150,000</a:t>
          </a:r>
          <a:endParaRPr b="0" lang="en-US" sz="1000" spc="-1" strike="noStrike">
            <a:latin typeface="Times New Roman"/>
          </a:endParaRPr>
        </a:p>
      </xdr:txBody>
    </xdr:sp>
    <xdr:clientData/>
  </xdr:twoCellAnchor>
  <xdr:twoCellAnchor editAs="twoCell">
    <xdr:from>
      <xdr:col>11</xdr:col>
      <xdr:colOff>63360</xdr:colOff>
      <xdr:row>31</xdr:row>
      <xdr:rowOff>241200</xdr:rowOff>
    </xdr:from>
    <xdr:to>
      <xdr:col>33</xdr:col>
      <xdr:colOff>114120</xdr:colOff>
      <xdr:row>31</xdr:row>
      <xdr:rowOff>241200</xdr:rowOff>
    </xdr:to>
    <xdr:sp>
      <xdr:nvSpPr>
        <xdr:cNvPr id="1006" name="Line 1"/>
        <xdr:cNvSpPr/>
      </xdr:nvSpPr>
      <xdr:spPr>
        <a:xfrm>
          <a:off x="2472840" y="5651280"/>
          <a:ext cx="4870440" cy="0"/>
        </a:xfrm>
        <a:prstGeom prst="line">
          <a:avLst/>
        </a:prstGeom>
        <a:ln w="9360">
          <a:solidFill>
            <a:srgbClr val="c0c0c0"/>
          </a:solidFill>
          <a:round/>
        </a:ln>
      </xdr:spPr>
      <xdr:style>
        <a:lnRef idx="0"/>
        <a:fillRef idx="0"/>
        <a:effectRef idx="0"/>
        <a:fontRef idx="minor"/>
      </xdr:style>
    </xdr:sp>
    <xdr:clientData/>
  </xdr:twoCellAnchor>
  <xdr:twoCellAnchor editAs="twoCell">
    <xdr:from>
      <xdr:col>7</xdr:col>
      <xdr:colOff>50760</xdr:colOff>
      <xdr:row>31</xdr:row>
      <xdr:rowOff>119520</xdr:rowOff>
    </xdr:from>
    <xdr:to>
      <xdr:col>10</xdr:col>
      <xdr:colOff>155160</xdr:colOff>
      <xdr:row>31</xdr:row>
      <xdr:rowOff>337320</xdr:rowOff>
    </xdr:to>
    <xdr:sp>
      <xdr:nvSpPr>
        <xdr:cNvPr id="1007" name="CustomShape 1"/>
        <xdr:cNvSpPr/>
      </xdr:nvSpPr>
      <xdr:spPr>
        <a:xfrm>
          <a:off x="1584000" y="5529600"/>
          <a:ext cx="761760" cy="217800"/>
        </a:xfrm>
        <a:prstGeom prst="rect">
          <a:avLst/>
        </a:prstGeom>
        <a:noFill/>
        <a:ln>
          <a:noFill/>
        </a:ln>
      </xdr:spPr>
      <xdr:style>
        <a:lnRef idx="0"/>
        <a:fillRef idx="0"/>
        <a:effectRef idx="0"/>
        <a:fontRef idx="minor"/>
      </xdr:style>
      <xdr:txBody>
        <a:bodyPr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11</xdr:col>
      <xdr:colOff>63360</xdr:colOff>
      <xdr:row>31</xdr:row>
      <xdr:rowOff>241200</xdr:rowOff>
    </xdr:from>
    <xdr:to>
      <xdr:col>33</xdr:col>
      <xdr:colOff>113760</xdr:colOff>
      <xdr:row>39</xdr:row>
      <xdr:rowOff>298080</xdr:rowOff>
    </xdr:to>
    <xdr:sp>
      <xdr:nvSpPr>
        <xdr:cNvPr id="1008" name="CustomShape 1"/>
        <xdr:cNvSpPr/>
      </xdr:nvSpPr>
      <xdr:spPr>
        <a:xfrm>
          <a:off x="2472840" y="5651280"/>
          <a:ext cx="4870080" cy="2285640"/>
        </a:xfrm>
        <a:prstGeom prst="rect">
          <a:avLst/>
        </a:prstGeom>
        <a:noFill/>
        <a:ln w="19080">
          <a:solidFill>
            <a:srgbClr val="000000"/>
          </a:solidFill>
          <a:round/>
        </a:ln>
      </xdr:spPr>
      <xdr:style>
        <a:lnRef idx="0"/>
        <a:fillRef idx="0"/>
        <a:effectRef idx="0"/>
        <a:fontRef idx="minor"/>
      </xdr:style>
    </xdr:sp>
    <xdr:clientData/>
  </xdr:twoCellAnchor>
  <xdr:twoCellAnchor editAs="twoCell">
    <xdr:from>
      <xdr:col>29</xdr:col>
      <xdr:colOff>126720</xdr:colOff>
      <xdr:row>32</xdr:row>
      <xdr:rowOff>167760</xdr:rowOff>
    </xdr:from>
    <xdr:to>
      <xdr:col>29</xdr:col>
      <xdr:colOff>126720</xdr:colOff>
      <xdr:row>37</xdr:row>
      <xdr:rowOff>302400</xdr:rowOff>
    </xdr:to>
    <xdr:sp>
      <xdr:nvSpPr>
        <xdr:cNvPr id="1009" name="Line 1"/>
        <xdr:cNvSpPr/>
      </xdr:nvSpPr>
      <xdr:spPr>
        <a:xfrm flipV="1">
          <a:off x="6479640" y="5920560"/>
          <a:ext cx="0" cy="1506240"/>
        </a:xfrm>
        <a:prstGeom prst="line">
          <a:avLst/>
        </a:prstGeom>
        <a:ln w="31680">
          <a:solidFill>
            <a:srgbClr val="808080"/>
          </a:solidFill>
          <a:round/>
        </a:ln>
      </xdr:spPr>
      <xdr:style>
        <a:lnRef idx="0"/>
        <a:fillRef idx="0"/>
        <a:effectRef idx="0"/>
        <a:fontRef idx="minor"/>
      </xdr:style>
    </xdr:sp>
    <xdr:clientData/>
  </xdr:twoCellAnchor>
  <xdr:twoCellAnchor editAs="twoCell">
    <xdr:from>
      <xdr:col>30</xdr:col>
      <xdr:colOff>25560</xdr:colOff>
      <xdr:row>37</xdr:row>
      <xdr:rowOff>294840</xdr:rowOff>
    </xdr:from>
    <xdr:to>
      <xdr:col>33</xdr:col>
      <xdr:colOff>130320</xdr:colOff>
      <xdr:row>38</xdr:row>
      <xdr:rowOff>169560</xdr:rowOff>
    </xdr:to>
    <xdr:sp>
      <xdr:nvSpPr>
        <xdr:cNvPr id="1010" name="CustomShape 1"/>
        <xdr:cNvSpPr/>
      </xdr:nvSpPr>
      <xdr:spPr>
        <a:xfrm>
          <a:off x="6597720" y="74192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-33,020</a:t>
          </a:r>
          <a:endParaRPr b="0" lang="en-US" sz="1000" spc="-1" strike="noStrike">
            <a:latin typeface="Times New Roman"/>
          </a:endParaRPr>
        </a:p>
      </xdr:txBody>
    </xdr:sp>
    <xdr:clientData/>
  </xdr:twoCellAnchor>
  <xdr:twoCellAnchor editAs="twoCell">
    <xdr:from>
      <xdr:col>29</xdr:col>
      <xdr:colOff>37800</xdr:colOff>
      <xdr:row>37</xdr:row>
      <xdr:rowOff>302400</xdr:rowOff>
    </xdr:from>
    <xdr:to>
      <xdr:col>30</xdr:col>
      <xdr:colOff>25200</xdr:colOff>
      <xdr:row>37</xdr:row>
      <xdr:rowOff>302400</xdr:rowOff>
    </xdr:to>
    <xdr:sp>
      <xdr:nvSpPr>
        <xdr:cNvPr id="1011" name="Line 1"/>
        <xdr:cNvSpPr/>
      </xdr:nvSpPr>
      <xdr:spPr>
        <a:xfrm>
          <a:off x="6390720" y="7426800"/>
          <a:ext cx="206640" cy="0"/>
        </a:xfrm>
        <a:prstGeom prst="line">
          <a:avLst/>
        </a:prstGeom>
        <a:ln w="19080">
          <a:solidFill>
            <a:srgbClr val="000000"/>
          </a:solidFill>
          <a:round/>
        </a:ln>
      </xdr:spPr>
      <xdr:style>
        <a:lnRef idx="0"/>
        <a:fillRef idx="0"/>
        <a:effectRef idx="0"/>
        <a:fontRef idx="minor"/>
      </xdr:style>
    </xdr:sp>
    <xdr:clientData/>
  </xdr:twoCellAnchor>
  <xdr:twoCellAnchor editAs="twoCell">
    <xdr:from>
      <xdr:col>30</xdr:col>
      <xdr:colOff>25560</xdr:colOff>
      <xdr:row>31</xdr:row>
      <xdr:rowOff>274680</xdr:rowOff>
    </xdr:from>
    <xdr:to>
      <xdr:col>33</xdr:col>
      <xdr:colOff>130320</xdr:colOff>
      <xdr:row>32</xdr:row>
      <xdr:rowOff>149760</xdr:rowOff>
    </xdr:to>
    <xdr:sp>
      <xdr:nvSpPr>
        <xdr:cNvPr id="1012" name="CustomShape 1"/>
        <xdr:cNvSpPr/>
      </xdr:nvSpPr>
      <xdr:spPr>
        <a:xfrm>
          <a:off x="6597720" y="568476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164,639</a:t>
          </a:r>
          <a:endParaRPr b="0" lang="en-US" sz="1000" spc="-1" strike="noStrike">
            <a:latin typeface="Times New Roman"/>
          </a:endParaRPr>
        </a:p>
      </xdr:txBody>
    </xdr:sp>
    <xdr:clientData/>
  </xdr:twoCellAnchor>
  <xdr:twoCellAnchor editAs="twoCell">
    <xdr:from>
      <xdr:col>29</xdr:col>
      <xdr:colOff>37800</xdr:colOff>
      <xdr:row>32</xdr:row>
      <xdr:rowOff>167760</xdr:rowOff>
    </xdr:from>
    <xdr:to>
      <xdr:col>30</xdr:col>
      <xdr:colOff>25200</xdr:colOff>
      <xdr:row>32</xdr:row>
      <xdr:rowOff>167760</xdr:rowOff>
    </xdr:to>
    <xdr:sp>
      <xdr:nvSpPr>
        <xdr:cNvPr id="1013" name="Line 1"/>
        <xdr:cNvSpPr/>
      </xdr:nvSpPr>
      <xdr:spPr>
        <a:xfrm>
          <a:off x="6390720" y="5920560"/>
          <a:ext cx="206640" cy="0"/>
        </a:xfrm>
        <a:prstGeom prst="line">
          <a:avLst/>
        </a:prstGeom>
        <a:ln w="19080">
          <a:solidFill>
            <a:srgbClr val="000000"/>
          </a:solidFill>
          <a:round/>
        </a:ln>
      </xdr:spPr>
      <xdr:style>
        <a:lnRef idx="0"/>
        <a:fillRef idx="0"/>
        <a:effectRef idx="0"/>
        <a:fontRef idx="minor"/>
      </xdr:style>
    </xdr:sp>
    <xdr:clientData/>
  </xdr:twoCellAnchor>
  <xdr:twoCellAnchor editAs="twoCell">
    <xdr:from>
      <xdr:col>26</xdr:col>
      <xdr:colOff>50760</xdr:colOff>
      <xdr:row>35</xdr:row>
      <xdr:rowOff>175680</xdr:rowOff>
    </xdr:from>
    <xdr:to>
      <xdr:col>29</xdr:col>
      <xdr:colOff>126720</xdr:colOff>
      <xdr:row>35</xdr:row>
      <xdr:rowOff>248040</xdr:rowOff>
    </xdr:to>
    <xdr:sp>
      <xdr:nvSpPr>
        <xdr:cNvPr id="1014" name="Line 1"/>
        <xdr:cNvSpPr/>
      </xdr:nvSpPr>
      <xdr:spPr>
        <a:xfrm flipV="1">
          <a:off x="5746680" y="6786000"/>
          <a:ext cx="732960" cy="72360"/>
        </a:xfrm>
        <a:prstGeom prst="line">
          <a:avLst/>
        </a:prstGeom>
        <a:ln w="6480">
          <a:solidFill>
            <a:srgbClr val="ff0000"/>
          </a:solidFill>
          <a:round/>
        </a:ln>
      </xdr:spPr>
      <xdr:style>
        <a:lnRef idx="0"/>
        <a:fillRef idx="0"/>
        <a:effectRef idx="0"/>
        <a:fontRef idx="minor"/>
      </xdr:style>
    </xdr:sp>
    <xdr:clientData/>
  </xdr:twoCellAnchor>
  <xdr:twoCellAnchor editAs="twoCell">
    <xdr:from>
      <xdr:col>30</xdr:col>
      <xdr:colOff>25560</xdr:colOff>
      <xdr:row>35</xdr:row>
      <xdr:rowOff>181080</xdr:rowOff>
    </xdr:from>
    <xdr:to>
      <xdr:col>33</xdr:col>
      <xdr:colOff>130320</xdr:colOff>
      <xdr:row>36</xdr:row>
      <xdr:rowOff>56160</xdr:rowOff>
    </xdr:to>
    <xdr:sp>
      <xdr:nvSpPr>
        <xdr:cNvPr id="1015" name="CustomShape 1"/>
        <xdr:cNvSpPr/>
      </xdr:nvSpPr>
      <xdr:spPr>
        <a:xfrm>
          <a:off x="6597720" y="67914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47,272</a:t>
          </a:r>
          <a:endParaRPr b="0" lang="en-US" sz="1000" spc="-1" strike="noStrike">
            <a:latin typeface="Times New Roman"/>
          </a:endParaRPr>
        </a:p>
      </xdr:txBody>
    </xdr:sp>
    <xdr:clientData/>
  </xdr:twoCellAnchor>
  <xdr:twoCellAnchor editAs="twoCell">
    <xdr:from>
      <xdr:col>29</xdr:col>
      <xdr:colOff>76320</xdr:colOff>
      <xdr:row>35</xdr:row>
      <xdr:rowOff>154080</xdr:rowOff>
    </xdr:from>
    <xdr:to>
      <xdr:col>29</xdr:col>
      <xdr:colOff>177480</xdr:colOff>
      <xdr:row>35</xdr:row>
      <xdr:rowOff>255240</xdr:rowOff>
    </xdr:to>
    <xdr:sp>
      <xdr:nvSpPr>
        <xdr:cNvPr id="1016" name="CustomShape 1"/>
        <xdr:cNvSpPr/>
      </xdr:nvSpPr>
      <xdr:spPr>
        <a:xfrm>
          <a:off x="6429240" y="676440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22</xdr:col>
      <xdr:colOff>114120</xdr:colOff>
      <xdr:row>35</xdr:row>
      <xdr:rowOff>248040</xdr:rowOff>
    </xdr:from>
    <xdr:to>
      <xdr:col>26</xdr:col>
      <xdr:colOff>50760</xdr:colOff>
      <xdr:row>35</xdr:row>
      <xdr:rowOff>261360</xdr:rowOff>
    </xdr:to>
    <xdr:sp>
      <xdr:nvSpPr>
        <xdr:cNvPr id="1017" name="Line 1"/>
        <xdr:cNvSpPr/>
      </xdr:nvSpPr>
      <xdr:spPr>
        <a:xfrm flipV="1">
          <a:off x="4933440" y="6858360"/>
          <a:ext cx="813240" cy="13320"/>
        </a:xfrm>
        <a:prstGeom prst="line">
          <a:avLst/>
        </a:prstGeom>
        <a:ln w="6480">
          <a:solidFill>
            <a:srgbClr val="ff0000"/>
          </a:solidFill>
          <a:round/>
        </a:ln>
      </xdr:spPr>
      <xdr:style>
        <a:lnRef idx="0"/>
        <a:fillRef idx="0"/>
        <a:effectRef idx="0"/>
        <a:fontRef idx="minor"/>
      </xdr:style>
    </xdr:sp>
    <xdr:clientData/>
  </xdr:twoCellAnchor>
  <xdr:twoCellAnchor editAs="twoCell">
    <xdr:from>
      <xdr:col>26</xdr:col>
      <xdr:colOff>0</xdr:colOff>
      <xdr:row>35</xdr:row>
      <xdr:rowOff>172800</xdr:rowOff>
    </xdr:from>
    <xdr:to>
      <xdr:col>26</xdr:col>
      <xdr:colOff>101160</xdr:colOff>
      <xdr:row>35</xdr:row>
      <xdr:rowOff>273960</xdr:rowOff>
    </xdr:to>
    <xdr:sp>
      <xdr:nvSpPr>
        <xdr:cNvPr id="1018" name="CustomShape 1"/>
        <xdr:cNvSpPr/>
      </xdr:nvSpPr>
      <xdr:spPr>
        <a:xfrm>
          <a:off x="5695920" y="678312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24</xdr:col>
      <xdr:colOff>50760</xdr:colOff>
      <xdr:row>34</xdr:row>
      <xdr:rowOff>305280</xdr:rowOff>
    </xdr:from>
    <xdr:to>
      <xdr:col>27</xdr:col>
      <xdr:colOff>129960</xdr:colOff>
      <xdr:row>35</xdr:row>
      <xdr:rowOff>180000</xdr:rowOff>
    </xdr:to>
    <xdr:sp>
      <xdr:nvSpPr>
        <xdr:cNvPr id="1019" name="CustomShape 1"/>
        <xdr:cNvSpPr/>
      </xdr:nvSpPr>
      <xdr:spPr>
        <a:xfrm>
          <a:off x="5308560" y="657252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44,807</a:t>
          </a:r>
          <a:endParaRPr b="0" lang="en-US" sz="1000" spc="-1" strike="noStrike">
            <a:latin typeface="Times New Roman"/>
          </a:endParaRPr>
        </a:p>
      </xdr:txBody>
    </xdr:sp>
    <xdr:clientData/>
  </xdr:twoCellAnchor>
  <xdr:twoCellAnchor editAs="twoCell">
    <xdr:from>
      <xdr:col>18</xdr:col>
      <xdr:colOff>177480</xdr:colOff>
      <xdr:row>35</xdr:row>
      <xdr:rowOff>261360</xdr:rowOff>
    </xdr:from>
    <xdr:to>
      <xdr:col>22</xdr:col>
      <xdr:colOff>114120</xdr:colOff>
      <xdr:row>35</xdr:row>
      <xdr:rowOff>337680</xdr:rowOff>
    </xdr:to>
    <xdr:sp>
      <xdr:nvSpPr>
        <xdr:cNvPr id="1020" name="Line 1"/>
        <xdr:cNvSpPr/>
      </xdr:nvSpPr>
      <xdr:spPr>
        <a:xfrm flipV="1">
          <a:off x="4120560" y="6871680"/>
          <a:ext cx="812880" cy="76320"/>
        </a:xfrm>
        <a:prstGeom prst="line">
          <a:avLst/>
        </a:prstGeom>
        <a:ln w="6480">
          <a:solidFill>
            <a:srgbClr val="ff0000"/>
          </a:solidFill>
          <a:round/>
        </a:ln>
      </xdr:spPr>
      <xdr:style>
        <a:lnRef idx="0"/>
        <a:fillRef idx="0"/>
        <a:effectRef idx="0"/>
        <a:fontRef idx="minor"/>
      </xdr:style>
    </xdr:sp>
    <xdr:clientData/>
  </xdr:twoCellAnchor>
  <xdr:twoCellAnchor editAs="twoCell">
    <xdr:from>
      <xdr:col>22</xdr:col>
      <xdr:colOff>63360</xdr:colOff>
      <xdr:row>35</xdr:row>
      <xdr:rowOff>187200</xdr:rowOff>
    </xdr:from>
    <xdr:to>
      <xdr:col>22</xdr:col>
      <xdr:colOff>164520</xdr:colOff>
      <xdr:row>35</xdr:row>
      <xdr:rowOff>288360</xdr:rowOff>
    </xdr:to>
    <xdr:sp>
      <xdr:nvSpPr>
        <xdr:cNvPr id="1021" name="CustomShape 1"/>
        <xdr:cNvSpPr/>
      </xdr:nvSpPr>
      <xdr:spPr>
        <a:xfrm>
          <a:off x="4882680" y="679752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20</xdr:col>
      <xdr:colOff>114480</xdr:colOff>
      <xdr:row>34</xdr:row>
      <xdr:rowOff>319680</xdr:rowOff>
    </xdr:from>
    <xdr:to>
      <xdr:col>23</xdr:col>
      <xdr:colOff>218880</xdr:colOff>
      <xdr:row>35</xdr:row>
      <xdr:rowOff>194400</xdr:rowOff>
    </xdr:to>
    <xdr:sp>
      <xdr:nvSpPr>
        <xdr:cNvPr id="1022" name="CustomShape 1"/>
        <xdr:cNvSpPr/>
      </xdr:nvSpPr>
      <xdr:spPr>
        <a:xfrm>
          <a:off x="4495680" y="658692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42,911</a:t>
          </a:r>
          <a:endParaRPr b="0" lang="en-US" sz="1000" spc="-1" strike="noStrike">
            <a:latin typeface="Times New Roman"/>
          </a:endParaRPr>
        </a:p>
      </xdr:txBody>
    </xdr:sp>
    <xdr:clientData/>
  </xdr:twoCellAnchor>
  <xdr:twoCellAnchor editAs="twoCell">
    <xdr:from>
      <xdr:col>15</xdr:col>
      <xdr:colOff>50760</xdr:colOff>
      <xdr:row>35</xdr:row>
      <xdr:rowOff>337680</xdr:rowOff>
    </xdr:from>
    <xdr:to>
      <xdr:col>18</xdr:col>
      <xdr:colOff>177480</xdr:colOff>
      <xdr:row>36</xdr:row>
      <xdr:rowOff>32760</xdr:rowOff>
    </xdr:to>
    <xdr:sp>
      <xdr:nvSpPr>
        <xdr:cNvPr id="1023" name="Line 1"/>
        <xdr:cNvSpPr/>
      </xdr:nvSpPr>
      <xdr:spPr>
        <a:xfrm flipV="1">
          <a:off x="3336840" y="6948000"/>
          <a:ext cx="783720" cy="37800"/>
        </a:xfrm>
        <a:prstGeom prst="line">
          <a:avLst/>
        </a:prstGeom>
        <a:ln w="6480">
          <a:solidFill>
            <a:srgbClr val="ff0000"/>
          </a:solidFill>
          <a:round/>
        </a:ln>
      </xdr:spPr>
      <xdr:style>
        <a:lnRef idx="0"/>
        <a:fillRef idx="0"/>
        <a:effectRef idx="0"/>
        <a:fontRef idx="minor"/>
      </xdr:style>
    </xdr:sp>
    <xdr:clientData/>
  </xdr:twoCellAnchor>
  <xdr:twoCellAnchor editAs="twoCell">
    <xdr:from>
      <xdr:col>18</xdr:col>
      <xdr:colOff>127080</xdr:colOff>
      <xdr:row>35</xdr:row>
      <xdr:rowOff>183240</xdr:rowOff>
    </xdr:from>
    <xdr:to>
      <xdr:col>19</xdr:col>
      <xdr:colOff>37800</xdr:colOff>
      <xdr:row>35</xdr:row>
      <xdr:rowOff>284400</xdr:rowOff>
    </xdr:to>
    <xdr:sp>
      <xdr:nvSpPr>
        <xdr:cNvPr id="1024" name="CustomShape 1"/>
        <xdr:cNvSpPr/>
      </xdr:nvSpPr>
      <xdr:spPr>
        <a:xfrm>
          <a:off x="4070160" y="6793560"/>
          <a:ext cx="1299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16</xdr:col>
      <xdr:colOff>177840</xdr:colOff>
      <xdr:row>34</xdr:row>
      <xdr:rowOff>315360</xdr:rowOff>
    </xdr:from>
    <xdr:to>
      <xdr:col>20</xdr:col>
      <xdr:colOff>63360</xdr:colOff>
      <xdr:row>35</xdr:row>
      <xdr:rowOff>190080</xdr:rowOff>
    </xdr:to>
    <xdr:sp>
      <xdr:nvSpPr>
        <xdr:cNvPr id="1025" name="CustomShape 1"/>
        <xdr:cNvSpPr/>
      </xdr:nvSpPr>
      <xdr:spPr>
        <a:xfrm>
          <a:off x="3682800" y="658260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43,473</a:t>
          </a:r>
          <a:endParaRPr b="0" lang="en-US" sz="1000" spc="-1" strike="noStrike">
            <a:latin typeface="Times New Roman"/>
          </a:endParaRPr>
        </a:p>
      </xdr:txBody>
    </xdr:sp>
    <xdr:clientData/>
  </xdr:twoCellAnchor>
  <xdr:twoCellAnchor editAs="twoCell">
    <xdr:from>
      <xdr:col>15</xdr:col>
      <xdr:colOff>0</xdr:colOff>
      <xdr:row>35</xdr:row>
      <xdr:rowOff>188640</xdr:rowOff>
    </xdr:from>
    <xdr:to>
      <xdr:col>15</xdr:col>
      <xdr:colOff>101160</xdr:colOff>
      <xdr:row>35</xdr:row>
      <xdr:rowOff>289800</xdr:rowOff>
    </xdr:to>
    <xdr:sp>
      <xdr:nvSpPr>
        <xdr:cNvPr id="1026" name="CustomShape 1"/>
        <xdr:cNvSpPr/>
      </xdr:nvSpPr>
      <xdr:spPr>
        <a:xfrm>
          <a:off x="3286080" y="6798960"/>
          <a:ext cx="101160" cy="101160"/>
        </a:xfrm>
        <a:prstGeom prst="flowChartDecision">
          <a:avLst/>
        </a:prstGeom>
        <a:solidFill>
          <a:srgbClr val="000080"/>
        </a:solidFill>
        <a:ln w="9360">
          <a:solidFill>
            <a:srgbClr val="000080"/>
          </a:solidFill>
          <a:round/>
        </a:ln>
      </xdr:spPr>
      <xdr:style>
        <a:lnRef idx="0"/>
        <a:fillRef idx="0"/>
        <a:effectRef idx="0"/>
        <a:fontRef idx="minor"/>
      </xdr:style>
    </xdr:sp>
    <xdr:clientData/>
  </xdr:twoCellAnchor>
  <xdr:twoCellAnchor editAs="twoCell">
    <xdr:from>
      <xdr:col>13</xdr:col>
      <xdr:colOff>50760</xdr:colOff>
      <xdr:row>34</xdr:row>
      <xdr:rowOff>321120</xdr:rowOff>
    </xdr:from>
    <xdr:to>
      <xdr:col>16</xdr:col>
      <xdr:colOff>155520</xdr:colOff>
      <xdr:row>35</xdr:row>
      <xdr:rowOff>195840</xdr:rowOff>
    </xdr:to>
    <xdr:sp>
      <xdr:nvSpPr>
        <xdr:cNvPr id="1027" name="CustomShape 1"/>
        <xdr:cNvSpPr/>
      </xdr:nvSpPr>
      <xdr:spPr>
        <a:xfrm>
          <a:off x="2898720" y="65883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42,725</a:t>
          </a:r>
          <a:endParaRPr b="0" lang="en-US" sz="1000" spc="-1" strike="noStrike">
            <a:latin typeface="Times New Roman"/>
          </a:endParaRPr>
        </a:p>
      </xdr:txBody>
    </xdr:sp>
    <xdr:clientData/>
  </xdr:twoCellAnchor>
  <xdr:twoCellAnchor editAs="twoCell">
    <xdr:from>
      <xdr:col>28</xdr:col>
      <xdr:colOff>139680</xdr:colOff>
      <xdr:row>39</xdr:row>
      <xdr:rowOff>342000</xdr:rowOff>
    </xdr:from>
    <xdr:to>
      <xdr:col>32</xdr:col>
      <xdr:colOff>25200</xdr:colOff>
      <xdr:row>41</xdr:row>
      <xdr:rowOff>45360</xdr:rowOff>
    </xdr:to>
    <xdr:sp>
      <xdr:nvSpPr>
        <xdr:cNvPr id="1028" name="CustomShape 1"/>
        <xdr:cNvSpPr/>
      </xdr:nvSpPr>
      <xdr:spPr>
        <a:xfrm>
          <a:off x="6273720" y="79808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25</xdr:col>
      <xdr:colOff>63360</xdr:colOff>
      <xdr:row>39</xdr:row>
      <xdr:rowOff>342000</xdr:rowOff>
    </xdr:from>
    <xdr:to>
      <xdr:col>28</xdr:col>
      <xdr:colOff>167760</xdr:colOff>
      <xdr:row>41</xdr:row>
      <xdr:rowOff>45360</xdr:rowOff>
    </xdr:to>
    <xdr:sp>
      <xdr:nvSpPr>
        <xdr:cNvPr id="1029" name="CustomShape 1"/>
        <xdr:cNvSpPr/>
      </xdr:nvSpPr>
      <xdr:spPr>
        <a:xfrm>
          <a:off x="5540040" y="79808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21</xdr:col>
      <xdr:colOff>127080</xdr:colOff>
      <xdr:row>39</xdr:row>
      <xdr:rowOff>342000</xdr:rowOff>
    </xdr:from>
    <xdr:to>
      <xdr:col>25</xdr:col>
      <xdr:colOff>12600</xdr:colOff>
      <xdr:row>41</xdr:row>
      <xdr:rowOff>45360</xdr:rowOff>
    </xdr:to>
    <xdr:sp>
      <xdr:nvSpPr>
        <xdr:cNvPr id="1030" name="CustomShape 1"/>
        <xdr:cNvSpPr/>
      </xdr:nvSpPr>
      <xdr:spPr>
        <a:xfrm>
          <a:off x="4727520" y="79808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18</xdr:col>
      <xdr:colOff>0</xdr:colOff>
      <xdr:row>39</xdr:row>
      <xdr:rowOff>342000</xdr:rowOff>
    </xdr:from>
    <xdr:to>
      <xdr:col>21</xdr:col>
      <xdr:colOff>104400</xdr:colOff>
      <xdr:row>41</xdr:row>
      <xdr:rowOff>45360</xdr:rowOff>
    </xdr:to>
    <xdr:sp>
      <xdr:nvSpPr>
        <xdr:cNvPr id="1031" name="CustomShape 1"/>
        <xdr:cNvSpPr/>
      </xdr:nvSpPr>
      <xdr:spPr>
        <a:xfrm>
          <a:off x="3943080" y="79808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14</xdr:col>
      <xdr:colOff>63360</xdr:colOff>
      <xdr:row>39</xdr:row>
      <xdr:rowOff>342000</xdr:rowOff>
    </xdr:from>
    <xdr:to>
      <xdr:col>17</xdr:col>
      <xdr:colOff>167760</xdr:colOff>
      <xdr:row>41</xdr:row>
      <xdr:rowOff>45360</xdr:rowOff>
    </xdr:to>
    <xdr:sp>
      <xdr:nvSpPr>
        <xdr:cNvPr id="1032" name="CustomShape 1"/>
        <xdr:cNvSpPr/>
      </xdr:nvSpPr>
      <xdr:spPr>
        <a:xfrm>
          <a:off x="3130200" y="798084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29</xdr:col>
      <xdr:colOff>76320</xdr:colOff>
      <xdr:row>35</xdr:row>
      <xdr:rowOff>124920</xdr:rowOff>
    </xdr:from>
    <xdr:to>
      <xdr:col>29</xdr:col>
      <xdr:colOff>177480</xdr:colOff>
      <xdr:row>35</xdr:row>
      <xdr:rowOff>226080</xdr:rowOff>
    </xdr:to>
    <xdr:sp>
      <xdr:nvSpPr>
        <xdr:cNvPr id="1033" name="CustomShape 1"/>
        <xdr:cNvSpPr/>
      </xdr:nvSpPr>
      <xdr:spPr>
        <a:xfrm>
          <a:off x="6429240" y="6735240"/>
          <a:ext cx="1011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30</xdr:col>
      <xdr:colOff>25560</xdr:colOff>
      <xdr:row>34</xdr:row>
      <xdr:rowOff>333360</xdr:rowOff>
    </xdr:from>
    <xdr:to>
      <xdr:col>33</xdr:col>
      <xdr:colOff>130320</xdr:colOff>
      <xdr:row>35</xdr:row>
      <xdr:rowOff>208080</xdr:rowOff>
    </xdr:to>
    <xdr:sp>
      <xdr:nvSpPr>
        <xdr:cNvPr id="1034" name="CustomShape 1"/>
        <xdr:cNvSpPr/>
      </xdr:nvSpPr>
      <xdr:spPr>
        <a:xfrm>
          <a:off x="6597720" y="66006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51,103</a:t>
          </a:r>
          <a:endParaRPr b="0" lang="en-US" sz="1000" spc="-1" strike="noStrike">
            <a:latin typeface="Times New Roman"/>
          </a:endParaRPr>
        </a:p>
      </xdr:txBody>
    </xdr:sp>
    <xdr:clientData/>
  </xdr:twoCellAnchor>
  <xdr:twoCellAnchor editAs="twoCell">
    <xdr:from>
      <xdr:col>26</xdr:col>
      <xdr:colOff>0</xdr:colOff>
      <xdr:row>35</xdr:row>
      <xdr:rowOff>197280</xdr:rowOff>
    </xdr:from>
    <xdr:to>
      <xdr:col>26</xdr:col>
      <xdr:colOff>101160</xdr:colOff>
      <xdr:row>35</xdr:row>
      <xdr:rowOff>298440</xdr:rowOff>
    </xdr:to>
    <xdr:sp>
      <xdr:nvSpPr>
        <xdr:cNvPr id="1035" name="CustomShape 1"/>
        <xdr:cNvSpPr/>
      </xdr:nvSpPr>
      <xdr:spPr>
        <a:xfrm>
          <a:off x="5695920" y="6807600"/>
          <a:ext cx="1011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24</xdr:col>
      <xdr:colOff>50760</xdr:colOff>
      <xdr:row>35</xdr:row>
      <xdr:rowOff>304200</xdr:rowOff>
    </xdr:from>
    <xdr:to>
      <xdr:col>27</xdr:col>
      <xdr:colOff>129960</xdr:colOff>
      <xdr:row>37</xdr:row>
      <xdr:rowOff>7920</xdr:rowOff>
    </xdr:to>
    <xdr:sp>
      <xdr:nvSpPr>
        <xdr:cNvPr id="1036" name="CustomShape 1"/>
        <xdr:cNvSpPr/>
      </xdr:nvSpPr>
      <xdr:spPr>
        <a:xfrm>
          <a:off x="5308560" y="6914520"/>
          <a:ext cx="73620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41,603</a:t>
          </a:r>
          <a:endParaRPr b="0" lang="en-US" sz="1000" spc="-1" strike="noStrike">
            <a:latin typeface="Times New Roman"/>
          </a:endParaRPr>
        </a:p>
      </xdr:txBody>
    </xdr:sp>
    <xdr:clientData/>
  </xdr:twoCellAnchor>
  <xdr:twoCellAnchor editAs="twoCell">
    <xdr:from>
      <xdr:col>22</xdr:col>
      <xdr:colOff>63360</xdr:colOff>
      <xdr:row>35</xdr:row>
      <xdr:rowOff>210600</xdr:rowOff>
    </xdr:from>
    <xdr:to>
      <xdr:col>22</xdr:col>
      <xdr:colOff>164520</xdr:colOff>
      <xdr:row>35</xdr:row>
      <xdr:rowOff>311760</xdr:rowOff>
    </xdr:to>
    <xdr:sp>
      <xdr:nvSpPr>
        <xdr:cNvPr id="1037" name="CustomShape 1"/>
        <xdr:cNvSpPr/>
      </xdr:nvSpPr>
      <xdr:spPr>
        <a:xfrm>
          <a:off x="4882680" y="6820920"/>
          <a:ext cx="1011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20</xdr:col>
      <xdr:colOff>114480</xdr:colOff>
      <xdr:row>35</xdr:row>
      <xdr:rowOff>317520</xdr:rowOff>
    </xdr:from>
    <xdr:to>
      <xdr:col>23</xdr:col>
      <xdr:colOff>218880</xdr:colOff>
      <xdr:row>37</xdr:row>
      <xdr:rowOff>21240</xdr:rowOff>
    </xdr:to>
    <xdr:sp>
      <xdr:nvSpPr>
        <xdr:cNvPr id="1038" name="CustomShape 1"/>
        <xdr:cNvSpPr/>
      </xdr:nvSpPr>
      <xdr:spPr>
        <a:xfrm>
          <a:off x="4495680" y="692784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39,840</a:t>
          </a:r>
          <a:endParaRPr b="0" lang="en-US" sz="1000" spc="-1" strike="noStrike">
            <a:latin typeface="Times New Roman"/>
          </a:endParaRPr>
        </a:p>
      </xdr:txBody>
    </xdr:sp>
    <xdr:clientData/>
  </xdr:twoCellAnchor>
  <xdr:twoCellAnchor editAs="twoCell">
    <xdr:from>
      <xdr:col>18</xdr:col>
      <xdr:colOff>127080</xdr:colOff>
      <xdr:row>35</xdr:row>
      <xdr:rowOff>286920</xdr:rowOff>
    </xdr:from>
    <xdr:to>
      <xdr:col>19</xdr:col>
      <xdr:colOff>37800</xdr:colOff>
      <xdr:row>36</xdr:row>
      <xdr:rowOff>45360</xdr:rowOff>
    </xdr:to>
    <xdr:sp>
      <xdr:nvSpPr>
        <xdr:cNvPr id="1039" name="CustomShape 1"/>
        <xdr:cNvSpPr/>
      </xdr:nvSpPr>
      <xdr:spPr>
        <a:xfrm>
          <a:off x="4070160" y="6897240"/>
          <a:ext cx="1299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16</xdr:col>
      <xdr:colOff>177840</xdr:colOff>
      <xdr:row>36</xdr:row>
      <xdr:rowOff>51120</xdr:rowOff>
    </xdr:from>
    <xdr:to>
      <xdr:col>20</xdr:col>
      <xdr:colOff>63360</xdr:colOff>
      <xdr:row>37</xdr:row>
      <xdr:rowOff>97560</xdr:rowOff>
    </xdr:to>
    <xdr:sp>
      <xdr:nvSpPr>
        <xdr:cNvPr id="1040" name="CustomShape 1"/>
        <xdr:cNvSpPr/>
      </xdr:nvSpPr>
      <xdr:spPr>
        <a:xfrm>
          <a:off x="3682800" y="70041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29,825</a:t>
          </a:r>
          <a:endParaRPr b="0" lang="en-US" sz="1000" spc="-1" strike="noStrike">
            <a:latin typeface="Times New Roman"/>
          </a:endParaRPr>
        </a:p>
      </xdr:txBody>
    </xdr:sp>
    <xdr:clientData/>
  </xdr:twoCellAnchor>
  <xdr:twoCellAnchor editAs="twoCell">
    <xdr:from>
      <xdr:col>15</xdr:col>
      <xdr:colOff>0</xdr:colOff>
      <xdr:row>35</xdr:row>
      <xdr:rowOff>325080</xdr:rowOff>
    </xdr:from>
    <xdr:to>
      <xdr:col>15</xdr:col>
      <xdr:colOff>101160</xdr:colOff>
      <xdr:row>36</xdr:row>
      <xdr:rowOff>83520</xdr:rowOff>
    </xdr:to>
    <xdr:sp>
      <xdr:nvSpPr>
        <xdr:cNvPr id="1041" name="CustomShape 1"/>
        <xdr:cNvSpPr/>
      </xdr:nvSpPr>
      <xdr:spPr>
        <a:xfrm>
          <a:off x="3286080" y="6935400"/>
          <a:ext cx="101160" cy="101160"/>
        </a:xfrm>
        <a:prstGeom prst="ellipse">
          <a:avLst/>
        </a:prstGeom>
        <a:solidFill>
          <a:srgbClr val="ff0000"/>
        </a:solidFill>
        <a:ln w="9360">
          <a:solidFill>
            <a:srgbClr val="ff0000"/>
          </a:solidFill>
          <a:round/>
        </a:ln>
      </xdr:spPr>
      <xdr:style>
        <a:lnRef idx="0"/>
        <a:fillRef idx="0"/>
        <a:effectRef idx="0"/>
        <a:fontRef idx="minor"/>
      </xdr:style>
    </xdr:sp>
    <xdr:clientData/>
  </xdr:twoCellAnchor>
  <xdr:twoCellAnchor editAs="twoCell">
    <xdr:from>
      <xdr:col>13</xdr:col>
      <xdr:colOff>50760</xdr:colOff>
      <xdr:row>36</xdr:row>
      <xdr:rowOff>88920</xdr:rowOff>
    </xdr:from>
    <xdr:to>
      <xdr:col>16</xdr:col>
      <xdr:colOff>155520</xdr:colOff>
      <xdr:row>37</xdr:row>
      <xdr:rowOff>135360</xdr:rowOff>
    </xdr:to>
    <xdr:sp>
      <xdr:nvSpPr>
        <xdr:cNvPr id="1042" name="CustomShape 1"/>
        <xdr:cNvSpPr/>
      </xdr:nvSpPr>
      <xdr:spPr>
        <a:xfrm>
          <a:off x="2898720" y="7041960"/>
          <a:ext cx="761760" cy="217800"/>
        </a:xfrm>
        <a:prstGeom prst="rect">
          <a:avLst/>
        </a:prstGeom>
        <a:noFill/>
        <a:ln>
          <a:noFill/>
        </a:ln>
      </xdr:spPr>
      <xdr:style>
        <a:lnRef idx="0"/>
        <a:fillRef idx="0"/>
        <a:effectRef idx="0"/>
        <a:fontRef idx="minor"/>
      </xdr:style>
      <xdr:txBody>
        <a:bodyPr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24,836</a:t>
          </a:r>
          <a:endParaRPr b="0" lang="en-US" sz="1000" spc="-1" strike="noStrike">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63360</xdr:colOff>
      <xdr:row>0</xdr:row>
      <xdr:rowOff>127080</xdr:rowOff>
    </xdr:from>
    <xdr:to>
      <xdr:col>69</xdr:col>
      <xdr:colOff>218520</xdr:colOff>
      <xdr:row>4</xdr:row>
      <xdr:rowOff>75960</xdr:rowOff>
    </xdr:to>
    <xdr:sp>
      <xdr:nvSpPr>
        <xdr:cNvPr id="1043" name="CustomShape 1"/>
        <xdr:cNvSpPr/>
      </xdr:nvSpPr>
      <xdr:spPr>
        <a:xfrm>
          <a:off x="720360" y="127080"/>
          <a:ext cx="1461420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1" lang="en-US" sz="3200" spc="-1" strike="noStrike">
              <a:solidFill>
                <a:srgbClr val="000000"/>
              </a:solidFill>
              <a:latin typeface="ＭＳ Ｐゴシック"/>
              <a:ea typeface="ＭＳ Ｐゴシック"/>
            </a:rPr>
            <a:t>（</a:t>
          </a:r>
          <a:r>
            <a:rPr b="1" lang="en-US" sz="3200" spc="-1" strike="noStrike">
              <a:solidFill>
                <a:srgbClr val="000000"/>
              </a:solidFill>
              <a:latin typeface="ＭＳ Ｐゴシック"/>
              <a:ea typeface="ＭＳ Ｐゴシック"/>
            </a:rPr>
            <a:t>5</a:t>
          </a:r>
          <a:r>
            <a:rPr b="1" lang="en-US" sz="3200" spc="-1" strike="noStrike">
              <a:solidFill>
                <a:srgbClr val="000000"/>
              </a:solidFill>
              <a:latin typeface="ＭＳ Ｐゴシック"/>
              <a:ea typeface="ＭＳ Ｐゴシック"/>
            </a:rPr>
            <a:t>）市町村性質別歳出決算分析表（住民一人当たりのコスト）</a:t>
          </a:r>
          <a:endParaRPr b="0" lang="en-US" sz="3200" spc="-1" strike="noStrike">
            <a:latin typeface="Times New Roman"/>
          </a:endParaRPr>
        </a:p>
      </xdr:txBody>
    </xdr:sp>
    <xdr:clientData/>
  </xdr:twoCellAnchor>
  <xdr:twoCellAnchor editAs="twoCell">
    <xdr:from>
      <xdr:col>100</xdr:col>
      <xdr:colOff>0</xdr:colOff>
      <xdr:row>1</xdr:row>
      <xdr:rowOff>19080</xdr:rowOff>
    </xdr:from>
    <xdr:to>
      <xdr:col>120</xdr:col>
      <xdr:colOff>114120</xdr:colOff>
      <xdr:row>4</xdr:row>
      <xdr:rowOff>63000</xdr:rowOff>
    </xdr:to>
    <xdr:sp>
      <xdr:nvSpPr>
        <xdr:cNvPr id="1044" name="CustomShape 1"/>
        <xdr:cNvSpPr/>
      </xdr:nvSpPr>
      <xdr:spPr>
        <a:xfrm>
          <a:off x="21907440" y="190440"/>
          <a:ext cx="4495680" cy="558360"/>
        </a:xfrm>
        <a:prstGeom prst="rect">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100</xdr:col>
      <xdr:colOff>19080</xdr:colOff>
      <xdr:row>1</xdr:row>
      <xdr:rowOff>44280</xdr:rowOff>
    </xdr:from>
    <xdr:to>
      <xdr:col>120</xdr:col>
      <xdr:colOff>88560</xdr:colOff>
      <xdr:row>4</xdr:row>
      <xdr:rowOff>37440</xdr:rowOff>
    </xdr:to>
    <xdr:sp>
      <xdr:nvSpPr>
        <xdr:cNvPr id="1045" name="CustomShape 1"/>
        <xdr:cNvSpPr/>
      </xdr:nvSpPr>
      <xdr:spPr>
        <a:xfrm>
          <a:off x="21926520" y="215640"/>
          <a:ext cx="4451040" cy="50760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100</xdr:col>
      <xdr:colOff>44280</xdr:colOff>
      <xdr:row>1</xdr:row>
      <xdr:rowOff>69840</xdr:rowOff>
    </xdr:from>
    <xdr:to>
      <xdr:col>120</xdr:col>
      <xdr:colOff>56520</xdr:colOff>
      <xdr:row>3</xdr:row>
      <xdr:rowOff>171360</xdr:rowOff>
    </xdr:to>
    <xdr:sp>
      <xdr:nvSpPr>
        <xdr:cNvPr id="1046" name="CustomShape 1"/>
        <xdr:cNvSpPr/>
      </xdr:nvSpPr>
      <xdr:spPr>
        <a:xfrm>
          <a:off x="21951720" y="241200"/>
          <a:ext cx="4393800" cy="44424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2000" spc="-1" strike="noStrike">
              <a:solidFill>
                <a:srgbClr val="ffffff"/>
              </a:solidFill>
              <a:latin typeface="ＭＳ ゴシック"/>
              <a:ea typeface="ＭＳ ゴシック"/>
            </a:rPr>
            <a:t>沖縄県大宜味村</a:t>
          </a:r>
          <a:endParaRPr b="0" lang="en-US" sz="2000" spc="-1" strike="noStrike">
            <a:latin typeface="Times New Roman"/>
          </a:endParaRPr>
        </a:p>
      </xdr:txBody>
    </xdr:sp>
    <xdr:clientData/>
  </xdr:twoCellAnchor>
  <xdr:twoCellAnchor editAs="twoCell">
    <xdr:from>
      <xdr:col>85</xdr:col>
      <xdr:colOff>63360</xdr:colOff>
      <xdr:row>1</xdr:row>
      <xdr:rowOff>19080</xdr:rowOff>
    </xdr:from>
    <xdr:to>
      <xdr:col>99</xdr:col>
      <xdr:colOff>56520</xdr:colOff>
      <xdr:row>4</xdr:row>
      <xdr:rowOff>63000</xdr:rowOff>
    </xdr:to>
    <xdr:sp>
      <xdr:nvSpPr>
        <xdr:cNvPr id="1047" name="CustomShape 1"/>
        <xdr:cNvSpPr/>
      </xdr:nvSpPr>
      <xdr:spPr>
        <a:xfrm>
          <a:off x="18684720" y="190440"/>
          <a:ext cx="3060000" cy="558360"/>
        </a:xfrm>
        <a:prstGeom prst="rect">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88920</xdr:colOff>
      <xdr:row>1</xdr:row>
      <xdr:rowOff>44280</xdr:rowOff>
    </xdr:from>
    <xdr:to>
      <xdr:col>99</xdr:col>
      <xdr:colOff>37800</xdr:colOff>
      <xdr:row>4</xdr:row>
      <xdr:rowOff>37440</xdr:rowOff>
    </xdr:to>
    <xdr:sp>
      <xdr:nvSpPr>
        <xdr:cNvPr id="1048" name="CustomShape 1"/>
        <xdr:cNvSpPr/>
      </xdr:nvSpPr>
      <xdr:spPr>
        <a:xfrm>
          <a:off x="18710280" y="215640"/>
          <a:ext cx="3015720" cy="50760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114480</xdr:colOff>
      <xdr:row>1</xdr:row>
      <xdr:rowOff>69840</xdr:rowOff>
    </xdr:from>
    <xdr:to>
      <xdr:col>99</xdr:col>
      <xdr:colOff>6120</xdr:colOff>
      <xdr:row>4</xdr:row>
      <xdr:rowOff>12240</xdr:rowOff>
    </xdr:to>
    <xdr:sp>
      <xdr:nvSpPr>
        <xdr:cNvPr id="1049" name="CustomShape 1"/>
        <xdr:cNvSpPr/>
      </xdr:nvSpPr>
      <xdr:spPr>
        <a:xfrm>
          <a:off x="18735840" y="241200"/>
          <a:ext cx="2958480" cy="456840"/>
        </a:xfrm>
        <a:prstGeom prst="rect">
          <a:avLst/>
        </a:prstGeom>
        <a:solidFill>
          <a:srgbClr val="ff0000"/>
        </a:solidFill>
        <a:ln w="3240">
          <a:solidFill>
            <a:srgbClr val="ffffff"/>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2000" spc="-1" strike="noStrike">
              <a:solidFill>
                <a:srgbClr val="ffffff"/>
              </a:solidFill>
              <a:latin typeface="ＭＳ ゴシック"/>
              <a:ea typeface="ＭＳ ゴシック"/>
            </a:rPr>
            <a:t>令和</a:t>
          </a:r>
          <a:r>
            <a:rPr b="1" lang="en-US" sz="2000" spc="-1" strike="noStrike">
              <a:solidFill>
                <a:srgbClr val="ffffff"/>
              </a:solidFill>
              <a:latin typeface="ＭＳ ゴシック"/>
              <a:ea typeface="ＭＳ ゴシック"/>
            </a:rPr>
            <a:t>2</a:t>
          </a:r>
          <a:r>
            <a:rPr b="1" lang="en-US" sz="2000" spc="-1" strike="noStrike">
              <a:solidFill>
                <a:srgbClr val="ffffff"/>
              </a:solidFill>
              <a:latin typeface="ＭＳ ゴシック"/>
              <a:ea typeface="ＭＳ ゴシック"/>
            </a:rPr>
            <a:t>年度</a:t>
          </a:r>
          <a:endParaRPr b="0" lang="en-US" sz="2000" spc="-1" strike="noStrike">
            <a:latin typeface="Times New Roman"/>
          </a:endParaRPr>
        </a:p>
      </xdr:txBody>
    </xdr:sp>
    <xdr:clientData/>
  </xdr:twoCellAnchor>
  <xdr:twoCellAnchor editAs="twoCell">
    <xdr:from>
      <xdr:col>4</xdr:col>
      <xdr:colOff>0</xdr:colOff>
      <xdr:row>5</xdr:row>
      <xdr:rowOff>31680</xdr:rowOff>
    </xdr:from>
    <xdr:to>
      <xdr:col>56</xdr:col>
      <xdr:colOff>218520</xdr:colOff>
      <xdr:row>15</xdr:row>
      <xdr:rowOff>94680</xdr:rowOff>
    </xdr:to>
    <xdr:sp>
      <xdr:nvSpPr>
        <xdr:cNvPr id="1050" name="CustomShape 1"/>
        <xdr:cNvSpPr/>
      </xdr:nvSpPr>
      <xdr:spPr>
        <a:xfrm>
          <a:off x="876240" y="888840"/>
          <a:ext cx="11610360" cy="1777320"/>
        </a:xfrm>
        <a:prstGeom prst="rect">
          <a:avLst/>
        </a:prstGeom>
        <a:solidFill>
          <a:srgbClr val="ffffff"/>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127080</xdr:colOff>
      <xdr:row>5</xdr:row>
      <xdr:rowOff>63360</xdr:rowOff>
    </xdr:from>
    <xdr:to>
      <xdr:col>11</xdr:col>
      <xdr:colOff>218880</xdr:colOff>
      <xdr:row>15</xdr:row>
      <xdr:rowOff>63000</xdr:rowOff>
    </xdr:to>
    <xdr:sp>
      <xdr:nvSpPr>
        <xdr:cNvPr id="1051" name="CustomShape 1"/>
        <xdr:cNvSpPr/>
      </xdr:nvSpPr>
      <xdr:spPr>
        <a:xfrm>
          <a:off x="1003320" y="920520"/>
          <a:ext cx="1625040" cy="17139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人口</a:t>
          </a:r>
          <a:endParaRPr b="0" lang="en-US" sz="1100" spc="-1" strike="noStrike">
            <a:latin typeface="Times New Roman"/>
          </a:endParaRPr>
        </a:p>
        <a:p>
          <a:r>
            <a:rPr b="1" lang="en-US" sz="1100" spc="-1" strike="noStrike">
              <a:solidFill>
                <a:srgbClr val="000000"/>
              </a:solidFill>
              <a:latin typeface="ＭＳ ゴシック"/>
              <a:ea typeface="ＭＳ ゴシック"/>
            </a:rPr>
            <a:t>　うち日本人</a:t>
          </a:r>
          <a:endParaRPr b="0" lang="en-US" sz="1100" spc="-1" strike="noStrike">
            <a:latin typeface="Times New Roman"/>
          </a:endParaRPr>
        </a:p>
        <a:p>
          <a:r>
            <a:rPr b="1" lang="en-US" sz="1100" spc="-1" strike="noStrike">
              <a:solidFill>
                <a:srgbClr val="000000"/>
              </a:solidFill>
              <a:latin typeface="ＭＳ ゴシック"/>
              <a:ea typeface="ＭＳ ゴシック"/>
            </a:rPr>
            <a:t>面積</a:t>
          </a:r>
          <a:endParaRPr b="0" lang="en-US" sz="1100" spc="-1" strike="noStrike">
            <a:latin typeface="Times New Roman"/>
          </a:endParaRPr>
        </a:p>
        <a:p>
          <a:r>
            <a:rPr b="1" lang="en-US" sz="1100" spc="-1" strike="noStrike">
              <a:solidFill>
                <a:srgbClr val="000000"/>
              </a:solidFill>
              <a:latin typeface="ＭＳ ゴシック"/>
              <a:ea typeface="ＭＳ ゴシック"/>
            </a:rPr>
            <a:t>歳入総額</a:t>
          </a:r>
          <a:endParaRPr b="0" lang="en-US" sz="1100" spc="-1" strike="noStrike">
            <a:latin typeface="Times New Roman"/>
          </a:endParaRPr>
        </a:p>
        <a:p>
          <a:r>
            <a:rPr b="1" lang="en-US" sz="1100" spc="-1" strike="noStrike">
              <a:solidFill>
                <a:srgbClr val="000000"/>
              </a:solidFill>
              <a:latin typeface="ＭＳ ゴシック"/>
              <a:ea typeface="ＭＳ ゴシック"/>
            </a:rPr>
            <a:t>歳出総額</a:t>
          </a:r>
          <a:endParaRPr b="0" lang="en-US" sz="1100" spc="-1" strike="noStrike">
            <a:latin typeface="Times New Roman"/>
          </a:endParaRPr>
        </a:p>
        <a:p>
          <a:r>
            <a:rPr b="1" lang="en-US" sz="1100" spc="-1" strike="noStrike">
              <a:solidFill>
                <a:srgbClr val="000000"/>
              </a:solidFill>
              <a:latin typeface="ＭＳ ゴシック"/>
              <a:ea typeface="ＭＳ ゴシック"/>
            </a:rPr>
            <a:t>実質収支</a:t>
          </a:r>
          <a:endParaRPr b="0" lang="en-US" sz="1100" spc="-1" strike="noStrike">
            <a:latin typeface="Times New Roman"/>
          </a:endParaRPr>
        </a:p>
        <a:p>
          <a:r>
            <a:rPr b="1" lang="en-US" sz="1100" spc="-1" strike="noStrike">
              <a:solidFill>
                <a:srgbClr val="000000"/>
              </a:solidFill>
              <a:latin typeface="ＭＳ ゴシック"/>
              <a:ea typeface="ＭＳ ゴシック"/>
            </a:rPr>
            <a:t>標準財政規模</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地方債現在高</a:t>
          </a:r>
          <a:endParaRPr b="0" lang="en-US" sz="1100" spc="-1" strike="noStrike">
            <a:latin typeface="Times New Roman"/>
          </a:endParaRPr>
        </a:p>
      </xdr:txBody>
    </xdr:sp>
    <xdr:clientData/>
  </xdr:twoCellAnchor>
  <xdr:twoCellAnchor editAs="twoCell">
    <xdr:from>
      <xdr:col>11</xdr:col>
      <xdr:colOff>127080</xdr:colOff>
      <xdr:row>5</xdr:row>
      <xdr:rowOff>63360</xdr:rowOff>
    </xdr:from>
    <xdr:to>
      <xdr:col>19</xdr:col>
      <xdr:colOff>25200</xdr:colOff>
      <xdr:row>15</xdr:row>
      <xdr:rowOff>63000</xdr:rowOff>
    </xdr:to>
    <xdr:sp>
      <xdr:nvSpPr>
        <xdr:cNvPr id="1052" name="CustomShape 1"/>
        <xdr:cNvSpPr/>
      </xdr:nvSpPr>
      <xdr:spPr>
        <a:xfrm>
          <a:off x="2536560" y="920520"/>
          <a:ext cx="1650960" cy="17139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3,074</a:t>
          </a:r>
          <a:endParaRPr b="0" lang="en-US" sz="1100" spc="-1" strike="noStrike">
            <a:latin typeface="Times New Roman"/>
          </a:endParaRPr>
        </a:p>
        <a:p>
          <a:r>
            <a:rPr b="1" lang="en-US" sz="1100" spc="-1" strike="noStrike">
              <a:solidFill>
                <a:srgbClr val="000000"/>
              </a:solidFill>
              <a:latin typeface="ＭＳ ゴシック"/>
              <a:ea typeface="ＭＳ ゴシック"/>
            </a:rPr>
            <a:t>3,051</a:t>
          </a:r>
          <a:endParaRPr b="0" lang="en-US" sz="1100" spc="-1" strike="noStrike">
            <a:latin typeface="Times New Roman"/>
          </a:endParaRPr>
        </a:p>
        <a:p>
          <a:r>
            <a:rPr b="1" lang="en-US" sz="1100" spc="-1" strike="noStrike">
              <a:solidFill>
                <a:srgbClr val="000000"/>
              </a:solidFill>
              <a:latin typeface="ＭＳ ゴシック"/>
              <a:ea typeface="ＭＳ ゴシック"/>
            </a:rPr>
            <a:t>63.55</a:t>
          </a:r>
          <a:endParaRPr b="0" lang="en-US" sz="1100" spc="-1" strike="noStrike">
            <a:latin typeface="Times New Roman"/>
          </a:endParaRPr>
        </a:p>
        <a:p>
          <a:r>
            <a:rPr b="1" lang="en-US" sz="1100" spc="-1" strike="noStrike">
              <a:solidFill>
                <a:srgbClr val="000000"/>
              </a:solidFill>
              <a:latin typeface="ＭＳ ゴシック"/>
              <a:ea typeface="ＭＳ ゴシック"/>
            </a:rPr>
            <a:t>4,450,178</a:t>
          </a:r>
          <a:endParaRPr b="0" lang="en-US" sz="1100" spc="-1" strike="noStrike">
            <a:latin typeface="Times New Roman"/>
          </a:endParaRPr>
        </a:p>
        <a:p>
          <a:r>
            <a:rPr b="1" lang="en-US" sz="1100" spc="-1" strike="noStrike">
              <a:solidFill>
                <a:srgbClr val="000000"/>
              </a:solidFill>
              <a:latin typeface="ＭＳ ゴシック"/>
              <a:ea typeface="ＭＳ ゴシック"/>
            </a:rPr>
            <a:t>4,153,486</a:t>
          </a:r>
          <a:endParaRPr b="0" lang="en-US" sz="1100" spc="-1" strike="noStrike">
            <a:latin typeface="Times New Roman"/>
          </a:endParaRPr>
        </a:p>
        <a:p>
          <a:r>
            <a:rPr b="1" lang="en-US" sz="1100" spc="-1" strike="noStrike">
              <a:solidFill>
                <a:srgbClr val="000000"/>
              </a:solidFill>
              <a:latin typeface="ＭＳ ゴシック"/>
              <a:ea typeface="ＭＳ ゴシック"/>
            </a:rPr>
            <a:t>222,325</a:t>
          </a:r>
          <a:endParaRPr b="0" lang="en-US" sz="1100" spc="-1" strike="noStrike">
            <a:latin typeface="Times New Roman"/>
          </a:endParaRPr>
        </a:p>
        <a:p>
          <a:r>
            <a:rPr b="1" lang="en-US" sz="1100" spc="-1" strike="noStrike">
              <a:solidFill>
                <a:srgbClr val="000000"/>
              </a:solidFill>
              <a:latin typeface="ＭＳ ゴシック"/>
              <a:ea typeface="ＭＳ ゴシック"/>
            </a:rPr>
            <a:t>2,041,235</a:t>
          </a:r>
          <a:endParaRPr b="0" lang="en-US" sz="1100" spc="-1" strike="noStrike">
            <a:latin typeface="Times New Roman"/>
          </a:endParaRPr>
        </a:p>
        <a:p>
          <a:pPr algn="r">
            <a:lnSpc>
              <a:spcPct val="100000"/>
            </a:lnSpc>
          </a:pPr>
          <a:r>
            <a:rPr b="1" lang="en-US" sz="1100" spc="-1" strike="noStrike">
              <a:solidFill>
                <a:srgbClr val="000000"/>
              </a:solidFill>
              <a:latin typeface="ＭＳ ゴシック"/>
              <a:ea typeface="ＭＳ ゴシック"/>
            </a:rPr>
            <a:t>4,561,871</a:t>
          </a:r>
          <a:endParaRPr b="0" lang="en-US" sz="1100" spc="-1" strike="noStrike">
            <a:latin typeface="Times New Roman"/>
          </a:endParaRPr>
        </a:p>
      </xdr:txBody>
    </xdr:sp>
    <xdr:clientData/>
  </xdr:twoCellAnchor>
  <xdr:twoCellAnchor editAs="twoCell">
    <xdr:from>
      <xdr:col>18</xdr:col>
      <xdr:colOff>127080</xdr:colOff>
      <xdr:row>5</xdr:row>
      <xdr:rowOff>63360</xdr:rowOff>
    </xdr:from>
    <xdr:to>
      <xdr:col>26</xdr:col>
      <xdr:colOff>126720</xdr:colOff>
      <xdr:row>15</xdr:row>
      <xdr:rowOff>63000</xdr:rowOff>
    </xdr:to>
    <xdr:sp>
      <xdr:nvSpPr>
        <xdr:cNvPr id="1053" name="CustomShape 1"/>
        <xdr:cNvSpPr/>
      </xdr:nvSpPr>
      <xdr:spPr>
        <a:xfrm>
          <a:off x="4070160" y="920520"/>
          <a:ext cx="1752480" cy="17139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人</a:t>
          </a:r>
          <a:r>
            <a:rPr b="1" lang="en-US" sz="1100" spc="-1" strike="noStrike">
              <a:solidFill>
                <a:srgbClr val="000000"/>
              </a:solidFill>
              <a:latin typeface="ＭＳ ゴシック"/>
              <a:ea typeface="ＭＳ ゴシック"/>
            </a:rPr>
            <a:t>(R3.1.1</a:t>
          </a:r>
          <a:r>
            <a:rPr b="1" lang="en-US" sz="1100" spc="-1" strike="noStrike">
              <a:solidFill>
                <a:srgbClr val="000000"/>
              </a:solidFill>
              <a:latin typeface="ＭＳ ゴシック"/>
              <a:ea typeface="ＭＳ ゴシック"/>
            </a:rPr>
            <a:t>現在</a:t>
          </a:r>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人</a:t>
          </a:r>
          <a:r>
            <a:rPr b="1" lang="en-US" sz="1100" spc="-1" strike="noStrike">
              <a:solidFill>
                <a:srgbClr val="000000"/>
              </a:solidFill>
              <a:latin typeface="ＭＳ ゴシック"/>
              <a:ea typeface="ＭＳ ゴシック"/>
            </a:rPr>
            <a:t>(R3.1.1</a:t>
          </a:r>
          <a:r>
            <a:rPr b="1" lang="en-US" sz="1100" spc="-1" strike="noStrike">
              <a:solidFill>
                <a:srgbClr val="000000"/>
              </a:solidFill>
              <a:latin typeface="ＭＳ ゴシック"/>
              <a:ea typeface="ＭＳ ゴシック"/>
            </a:rPr>
            <a:t>現在</a:t>
          </a:r>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ｋ㎡</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千円</a:t>
          </a:r>
          <a:endParaRPr b="0" lang="en-US" sz="1100" spc="-1" strike="noStrike">
            <a:latin typeface="Times New Roman"/>
          </a:endParaRPr>
        </a:p>
      </xdr:txBody>
    </xdr:sp>
    <xdr:clientData/>
  </xdr:twoCellAnchor>
  <xdr:twoCellAnchor editAs="twoCell">
    <xdr:from>
      <xdr:col>26</xdr:col>
      <xdr:colOff>127080</xdr:colOff>
      <xdr:row>5</xdr:row>
      <xdr:rowOff>82440</xdr:rowOff>
    </xdr:from>
    <xdr:to>
      <xdr:col>37</xdr:col>
      <xdr:colOff>63360</xdr:colOff>
      <xdr:row>10</xdr:row>
      <xdr:rowOff>164520</xdr:rowOff>
    </xdr:to>
    <xdr:sp>
      <xdr:nvSpPr>
        <xdr:cNvPr id="1054" name="CustomShape 1"/>
        <xdr:cNvSpPr/>
      </xdr:nvSpPr>
      <xdr:spPr>
        <a:xfrm>
          <a:off x="5823000" y="939600"/>
          <a:ext cx="2346120" cy="9392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実質赤字比率</a:t>
          </a:r>
          <a:endParaRPr b="0" lang="en-US" sz="1100" spc="-1" strike="noStrike">
            <a:latin typeface="Times New Roman"/>
          </a:endParaRPr>
        </a:p>
        <a:p>
          <a:r>
            <a:rPr b="1" lang="en-US" sz="1100" spc="-1" strike="noStrike">
              <a:solidFill>
                <a:srgbClr val="000000"/>
              </a:solidFill>
              <a:latin typeface="ＭＳ ゴシック"/>
              <a:ea typeface="ＭＳ ゴシック"/>
            </a:rPr>
            <a:t>連結実質赤字比率</a:t>
          </a:r>
          <a:endParaRPr b="0" lang="en-US" sz="1100" spc="-1" strike="noStrike">
            <a:latin typeface="Times New Roman"/>
          </a:endParaRPr>
        </a:p>
        <a:p>
          <a:r>
            <a:rPr b="1" lang="en-US" sz="1100" spc="-1" strike="noStrike">
              <a:solidFill>
                <a:srgbClr val="000000"/>
              </a:solidFill>
              <a:latin typeface="ＭＳ ゴシック"/>
              <a:ea typeface="ＭＳ ゴシック"/>
            </a:rPr>
            <a:t>実質公債費比率</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将来負担比率</a:t>
          </a:r>
          <a:endParaRPr b="0" lang="en-US" sz="1100" spc="-1" strike="noStrike">
            <a:latin typeface="Times New Roman"/>
          </a:endParaRPr>
        </a:p>
      </xdr:txBody>
    </xdr:sp>
    <xdr:clientData/>
  </xdr:twoCellAnchor>
  <xdr:twoCellAnchor editAs="twoCell">
    <xdr:from>
      <xdr:col>37</xdr:col>
      <xdr:colOff>63360</xdr:colOff>
      <xdr:row>5</xdr:row>
      <xdr:rowOff>82440</xdr:rowOff>
    </xdr:from>
    <xdr:to>
      <xdr:col>43</xdr:col>
      <xdr:colOff>218520</xdr:colOff>
      <xdr:row>10</xdr:row>
      <xdr:rowOff>164520</xdr:rowOff>
    </xdr:to>
    <xdr:sp>
      <xdr:nvSpPr>
        <xdr:cNvPr id="1055" name="CustomShape 1"/>
        <xdr:cNvSpPr/>
      </xdr:nvSpPr>
      <xdr:spPr>
        <a:xfrm>
          <a:off x="8169120" y="939600"/>
          <a:ext cx="1469520" cy="9392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8.3</a:t>
          </a:r>
          <a:endParaRPr b="0" lang="en-US" sz="1100" spc="-1" strike="noStrike">
            <a:latin typeface="Times New Roman"/>
          </a:endParaRPr>
        </a:p>
        <a:p>
          <a:pPr algn="r">
            <a:lnSpc>
              <a:spcPct val="100000"/>
            </a:lnSpc>
          </a:pP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44</xdr:col>
      <xdr:colOff>63360</xdr:colOff>
      <xdr:row>5</xdr:row>
      <xdr:rowOff>95400</xdr:rowOff>
    </xdr:from>
    <xdr:to>
      <xdr:col>47</xdr:col>
      <xdr:colOff>126360</xdr:colOff>
      <xdr:row>11</xdr:row>
      <xdr:rowOff>6120</xdr:rowOff>
    </xdr:to>
    <xdr:sp>
      <xdr:nvSpPr>
        <xdr:cNvPr id="1056" name="CustomShape 1"/>
        <xdr:cNvSpPr/>
      </xdr:nvSpPr>
      <xdr:spPr>
        <a:xfrm>
          <a:off x="9702360" y="952560"/>
          <a:ext cx="720360" cy="9392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26</xdr:col>
      <xdr:colOff>127080</xdr:colOff>
      <xdr:row>10</xdr:row>
      <xdr:rowOff>0</xdr:rowOff>
    </xdr:from>
    <xdr:to>
      <xdr:col>37</xdr:col>
      <xdr:colOff>63360</xdr:colOff>
      <xdr:row>13</xdr:row>
      <xdr:rowOff>120240</xdr:rowOff>
    </xdr:to>
    <xdr:sp>
      <xdr:nvSpPr>
        <xdr:cNvPr id="1057" name="CustomShape 1"/>
        <xdr:cNvSpPr/>
      </xdr:nvSpPr>
      <xdr:spPr>
        <a:xfrm>
          <a:off x="5823000" y="1714320"/>
          <a:ext cx="234612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市町村類型</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年度毎</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37</xdr:col>
      <xdr:colOff>127080</xdr:colOff>
      <xdr:row>10</xdr:row>
      <xdr:rowOff>0</xdr:rowOff>
    </xdr:from>
    <xdr:to>
      <xdr:col>57</xdr:col>
      <xdr:colOff>126720</xdr:colOff>
      <xdr:row>13</xdr:row>
      <xdr:rowOff>120240</xdr:rowOff>
    </xdr:to>
    <xdr:sp>
      <xdr:nvSpPr>
        <xdr:cNvPr id="1058" name="CustomShape 1"/>
        <xdr:cNvSpPr/>
      </xdr:nvSpPr>
      <xdr:spPr>
        <a:xfrm>
          <a:off x="8232840" y="1714320"/>
          <a:ext cx="438084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H28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H29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H30  Ⅰ</a:t>
          </a:r>
          <a:r>
            <a:rPr b="1" lang="en-US" sz="1100" spc="-1" strike="noStrike">
              <a:solidFill>
                <a:srgbClr val="000000"/>
              </a:solidFill>
              <a:latin typeface="ＭＳ ゴシック"/>
              <a:ea typeface="ＭＳ ゴシック"/>
            </a:rPr>
            <a:t>－０    </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R01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R02  Ⅰ</a:t>
          </a:r>
          <a:r>
            <a:rPr b="1" lang="en-US" sz="1100" spc="-1" strike="noStrike">
              <a:solidFill>
                <a:srgbClr val="000000"/>
              </a:solidFill>
              <a:latin typeface="ＭＳ ゴシック"/>
              <a:ea typeface="ＭＳ ゴシック"/>
            </a:rPr>
            <a:t>－０</a:t>
          </a:r>
          <a:endParaRPr b="0" lang="en-US" sz="1100" spc="-1" strike="noStrike">
            <a:latin typeface="Times New Roman"/>
          </a:endParaRPr>
        </a:p>
      </xdr:txBody>
    </xdr:sp>
    <xdr:clientData/>
  </xdr:twoCellAnchor>
  <xdr:twoCellAnchor editAs="twoCell">
    <xdr:from>
      <xdr:col>58</xdr:col>
      <xdr:colOff>25560</xdr:colOff>
      <xdr:row>5</xdr:row>
      <xdr:rowOff>31680</xdr:rowOff>
    </xdr:from>
    <xdr:to>
      <xdr:col>66</xdr:col>
      <xdr:colOff>25200</xdr:colOff>
      <xdr:row>11</xdr:row>
      <xdr:rowOff>145800</xdr:rowOff>
    </xdr:to>
    <xdr:sp>
      <xdr:nvSpPr>
        <xdr:cNvPr id="1059" name="CustomShape 1"/>
        <xdr:cNvSpPr/>
      </xdr:nvSpPr>
      <xdr:spPr>
        <a:xfrm>
          <a:off x="12731760" y="888840"/>
          <a:ext cx="1752120" cy="1142640"/>
        </a:xfrm>
        <a:prstGeom prst="roundRect">
          <a:avLst>
            <a:gd name="adj" fmla="val 0"/>
          </a:avLst>
        </a:prstGeom>
        <a:solidFill>
          <a:schemeClr val="bg1"/>
        </a:solidFill>
        <a:ln w="19080">
          <a:solidFill>
            <a:schemeClr val="tx1"/>
          </a:solidFill>
        </a:ln>
        <a:effectLst>
          <a:outerShdw dir="2700000" dist="37165" rotWithShape="0">
            <a:srgbClr val="000000"/>
          </a:outerShdw>
        </a:effectLst>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59</xdr:col>
      <xdr:colOff>95400</xdr:colOff>
      <xdr:row>5</xdr:row>
      <xdr:rowOff>95400</xdr:rowOff>
    </xdr:from>
    <xdr:to>
      <xdr:col>67</xdr:col>
      <xdr:colOff>31680</xdr:colOff>
      <xdr:row>7</xdr:row>
      <xdr:rowOff>6120</xdr:rowOff>
    </xdr:to>
    <xdr:sp>
      <xdr:nvSpPr>
        <xdr:cNvPr id="1060" name="CustomShape 1"/>
        <xdr:cNvSpPr/>
      </xdr:nvSpPr>
      <xdr:spPr>
        <a:xfrm>
          <a:off x="13020480" y="952560"/>
          <a:ext cx="1689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en-US" sz="900" spc="-1" strike="noStrike">
              <a:solidFill>
                <a:srgbClr val="000000"/>
              </a:solidFill>
              <a:latin typeface="ＭＳ Ｐゴシック"/>
              <a:ea typeface="ＭＳ Ｐゴシック"/>
            </a:rPr>
            <a:t>当　該　団　体　値</a:t>
          </a:r>
          <a:endParaRPr b="0" lang="en-US" sz="900" spc="-1" strike="noStrike">
            <a:latin typeface="Times New Roman"/>
          </a:endParaRPr>
        </a:p>
      </xdr:txBody>
    </xdr:sp>
    <xdr:clientData/>
  </xdr:twoCellAnchor>
  <xdr:twoCellAnchor editAs="twoCell">
    <xdr:from>
      <xdr:col>59</xdr:col>
      <xdr:colOff>95400</xdr:colOff>
      <xdr:row>7</xdr:row>
      <xdr:rowOff>19080</xdr:rowOff>
    </xdr:from>
    <xdr:to>
      <xdr:col>67</xdr:col>
      <xdr:colOff>31680</xdr:colOff>
      <xdr:row>8</xdr:row>
      <xdr:rowOff>101160</xdr:rowOff>
    </xdr:to>
    <xdr:sp>
      <xdr:nvSpPr>
        <xdr:cNvPr id="1061" name="CustomShape 1"/>
        <xdr:cNvSpPr/>
      </xdr:nvSpPr>
      <xdr:spPr>
        <a:xfrm>
          <a:off x="13020480" y="1218960"/>
          <a:ext cx="1689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en-US" sz="900" spc="-1" strike="noStrike">
              <a:solidFill>
                <a:srgbClr val="000000"/>
              </a:solidFill>
              <a:latin typeface="ＭＳ Ｐゴシック"/>
              <a:ea typeface="ＭＳ Ｐゴシック"/>
            </a:rPr>
            <a:t>類似団体内平均値</a:t>
          </a:r>
          <a:endParaRPr b="0" lang="en-US" sz="900" spc="-1" strike="noStrike">
            <a:latin typeface="Times New Roman"/>
          </a:endParaRPr>
        </a:p>
      </xdr:txBody>
    </xdr:sp>
    <xdr:clientData/>
  </xdr:twoCellAnchor>
  <xdr:twoCellAnchor editAs="twoCell">
    <xdr:from>
      <xdr:col>59</xdr:col>
      <xdr:colOff>95400</xdr:colOff>
      <xdr:row>9</xdr:row>
      <xdr:rowOff>6480</xdr:rowOff>
    </xdr:from>
    <xdr:to>
      <xdr:col>67</xdr:col>
      <xdr:colOff>31680</xdr:colOff>
      <xdr:row>12</xdr:row>
      <xdr:rowOff>126720</xdr:rowOff>
    </xdr:to>
    <xdr:sp>
      <xdr:nvSpPr>
        <xdr:cNvPr id="1062" name="CustomShape 1"/>
        <xdr:cNvSpPr/>
      </xdr:nvSpPr>
      <xdr:spPr>
        <a:xfrm>
          <a:off x="13020480" y="1549440"/>
          <a:ext cx="168912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r>
            <a:rPr b="0" lang="en-US" sz="900" spc="-1" strike="noStrike">
              <a:solidFill>
                <a:srgbClr val="000000"/>
              </a:solidFill>
              <a:latin typeface="ＭＳ Ｐゴシック"/>
              <a:ea typeface="ＭＳ Ｐゴシック"/>
            </a:rPr>
            <a:t>類似団体内の</a:t>
          </a:r>
          <a:endParaRPr b="0" lang="en-US" sz="900" spc="-1" strike="noStrike">
            <a:latin typeface="Times New Roman"/>
          </a:endParaRPr>
        </a:p>
        <a:p>
          <a:pPr>
            <a:lnSpc>
              <a:spcPct val="100000"/>
            </a:lnSpc>
          </a:pPr>
          <a:r>
            <a:rPr b="0" lang="en-US" sz="900" spc="-1" strike="noStrike">
              <a:solidFill>
                <a:srgbClr val="000000"/>
              </a:solidFill>
              <a:latin typeface="ＭＳ Ｐゴシック"/>
              <a:ea typeface="ＭＳ Ｐゴシック"/>
            </a:rPr>
            <a:t> </a:t>
          </a:r>
          <a:r>
            <a:rPr b="0" lang="en-US" sz="900" spc="-1" strike="noStrike">
              <a:solidFill>
                <a:srgbClr val="000000"/>
              </a:solidFill>
              <a:latin typeface="ＭＳ Ｐゴシック"/>
              <a:ea typeface="ＭＳ Ｐゴシック"/>
            </a:rPr>
            <a:t>最大値及び最小値</a:t>
          </a:r>
          <a:endParaRPr b="0" lang="en-US" sz="900" spc="-1" strike="noStrike">
            <a:latin typeface="Times New Roman"/>
          </a:endParaRPr>
        </a:p>
      </xdr:txBody>
    </xdr:sp>
    <xdr:clientData/>
  </xdr:twoCellAnchor>
  <xdr:twoCellAnchor editAs="twoCell">
    <xdr:from>
      <xdr:col>58</xdr:col>
      <xdr:colOff>107640</xdr:colOff>
      <xdr:row>6</xdr:row>
      <xdr:rowOff>37800</xdr:rowOff>
    </xdr:from>
    <xdr:to>
      <xdr:col>59</xdr:col>
      <xdr:colOff>126720</xdr:colOff>
      <xdr:row>6</xdr:row>
      <xdr:rowOff>37800</xdr:rowOff>
    </xdr:to>
    <xdr:sp>
      <xdr:nvSpPr>
        <xdr:cNvPr id="1063" name="Line 1"/>
        <xdr:cNvSpPr/>
      </xdr:nvSpPr>
      <xdr:spPr>
        <a:xfrm flipH="1">
          <a:off x="12813840" y="1066320"/>
          <a:ext cx="2379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58</xdr:col>
      <xdr:colOff>162000</xdr:colOff>
      <xdr:row>5</xdr:row>
      <xdr:rowOff>158760</xdr:rowOff>
    </xdr:from>
    <xdr:to>
      <xdr:col>59</xdr:col>
      <xdr:colOff>72720</xdr:colOff>
      <xdr:row>6</xdr:row>
      <xdr:rowOff>88560</xdr:rowOff>
    </xdr:to>
    <xdr:sp>
      <xdr:nvSpPr>
        <xdr:cNvPr id="1064" name="CustomShape 1"/>
        <xdr:cNvSpPr/>
      </xdr:nvSpPr>
      <xdr:spPr>
        <a:xfrm>
          <a:off x="12868200" y="101592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58</xdr:col>
      <xdr:colOff>162000</xdr:colOff>
      <xdr:row>7</xdr:row>
      <xdr:rowOff>82440</xdr:rowOff>
    </xdr:from>
    <xdr:to>
      <xdr:col>59</xdr:col>
      <xdr:colOff>72720</xdr:colOff>
      <xdr:row>8</xdr:row>
      <xdr:rowOff>12240</xdr:rowOff>
    </xdr:to>
    <xdr:sp>
      <xdr:nvSpPr>
        <xdr:cNvPr id="1065" name="CustomShape 1"/>
        <xdr:cNvSpPr/>
      </xdr:nvSpPr>
      <xdr:spPr>
        <a:xfrm>
          <a:off x="12868200" y="1282320"/>
          <a:ext cx="129600" cy="10152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59</xdr:col>
      <xdr:colOff>17640</xdr:colOff>
      <xdr:row>8</xdr:row>
      <xdr:rowOff>152280</xdr:rowOff>
    </xdr:from>
    <xdr:to>
      <xdr:col>59</xdr:col>
      <xdr:colOff>17640</xdr:colOff>
      <xdr:row>9</xdr:row>
      <xdr:rowOff>120600</xdr:rowOff>
    </xdr:to>
    <xdr:sp>
      <xdr:nvSpPr>
        <xdr:cNvPr id="1066" name="Line 1"/>
        <xdr:cNvSpPr/>
      </xdr:nvSpPr>
      <xdr:spPr>
        <a:xfrm>
          <a:off x="12942720" y="1523880"/>
          <a:ext cx="0" cy="1396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58</xdr:col>
      <xdr:colOff>126720</xdr:colOff>
      <xdr:row>8</xdr:row>
      <xdr:rowOff>152280</xdr:rowOff>
    </xdr:from>
    <xdr:to>
      <xdr:col>59</xdr:col>
      <xdr:colOff>107640</xdr:colOff>
      <xdr:row>8</xdr:row>
      <xdr:rowOff>152280</xdr:rowOff>
    </xdr:to>
    <xdr:sp>
      <xdr:nvSpPr>
        <xdr:cNvPr id="1067" name="Line 1"/>
        <xdr:cNvSpPr/>
      </xdr:nvSpPr>
      <xdr:spPr>
        <a:xfrm>
          <a:off x="12832920" y="1523880"/>
          <a:ext cx="199800" cy="0"/>
        </a:xfrm>
        <a:prstGeom prst="line">
          <a:avLst/>
        </a:prstGeom>
        <a:ln w="1584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17640</xdr:colOff>
      <xdr:row>10</xdr:row>
      <xdr:rowOff>47520</xdr:rowOff>
    </xdr:from>
    <xdr:to>
      <xdr:col>59</xdr:col>
      <xdr:colOff>17640</xdr:colOff>
      <xdr:row>11</xdr:row>
      <xdr:rowOff>15840</xdr:rowOff>
    </xdr:to>
    <xdr:sp>
      <xdr:nvSpPr>
        <xdr:cNvPr id="1068" name="Line 1"/>
        <xdr:cNvSpPr/>
      </xdr:nvSpPr>
      <xdr:spPr>
        <a:xfrm flipV="1">
          <a:off x="12942720" y="1761840"/>
          <a:ext cx="0" cy="1396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58</xdr:col>
      <xdr:colOff>126720</xdr:colOff>
      <xdr:row>11</xdr:row>
      <xdr:rowOff>18720</xdr:rowOff>
    </xdr:from>
    <xdr:to>
      <xdr:col>59</xdr:col>
      <xdr:colOff>107640</xdr:colOff>
      <xdr:row>11</xdr:row>
      <xdr:rowOff>18720</xdr:rowOff>
    </xdr:to>
    <xdr:sp>
      <xdr:nvSpPr>
        <xdr:cNvPr id="1069" name="Line 1"/>
        <xdr:cNvSpPr/>
      </xdr:nvSpPr>
      <xdr:spPr>
        <a:xfrm>
          <a:off x="12832920" y="1904400"/>
          <a:ext cx="199800" cy="0"/>
        </a:xfrm>
        <a:prstGeom prst="line">
          <a:avLst/>
        </a:prstGeom>
        <a:ln w="1584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3</xdr:col>
      <xdr:colOff>178560</xdr:colOff>
      <xdr:row>16</xdr:row>
      <xdr:rowOff>114480</xdr:rowOff>
    </xdr:from>
    <xdr:to>
      <xdr:col>43</xdr:col>
      <xdr:colOff>208440</xdr:colOff>
      <xdr:row>17</xdr:row>
      <xdr:rowOff>160560</xdr:rowOff>
    </xdr:to>
    <xdr:sp>
      <xdr:nvSpPr>
        <xdr:cNvPr id="1070" name="CustomShape 1"/>
        <xdr:cNvSpPr/>
      </xdr:nvSpPr>
      <xdr:spPr>
        <a:xfrm>
          <a:off x="835560" y="2857680"/>
          <a:ext cx="879300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　市町村類型とは、人口および産業構造等により全国の市町村を</a:t>
          </a:r>
          <a:r>
            <a:rPr b="0" lang="en-US" sz="1000" spc="-1" strike="noStrike">
              <a:solidFill>
                <a:srgbClr val="000000"/>
              </a:solidFill>
              <a:latin typeface="ＭＳ Ｐゴシック"/>
              <a:ea typeface="ＭＳ Ｐゴシック"/>
            </a:rPr>
            <a:t>35</a:t>
          </a:r>
          <a:r>
            <a:rPr b="0" lang="en-US" sz="1000" spc="-1" strike="noStrike">
              <a:solidFill>
                <a:srgbClr val="000000"/>
              </a:solidFill>
              <a:latin typeface="ＭＳ Ｐゴシック"/>
              <a:ea typeface="ＭＳ Ｐゴシック"/>
            </a:rPr>
            <a:t>のグループに分類したものである。当該団体と同じグループに属する団体を類似団体と言う。</a:t>
          </a:r>
          <a:endParaRPr b="0" lang="en-US" sz="1000" spc="-1" strike="noStrike">
            <a:latin typeface="Times New Roman"/>
          </a:endParaRPr>
        </a:p>
      </xdr:txBody>
    </xdr:sp>
    <xdr:clientData/>
  </xdr:twoCellAnchor>
  <xdr:twoCellAnchor editAs="twoCell">
    <xdr:from>
      <xdr:col>3</xdr:col>
      <xdr:colOff>163440</xdr:colOff>
      <xdr:row>18</xdr:row>
      <xdr:rowOff>88920</xdr:rowOff>
    </xdr:from>
    <xdr:to>
      <xdr:col>31</xdr:col>
      <xdr:colOff>2520</xdr:colOff>
      <xdr:row>19</xdr:row>
      <xdr:rowOff>135000</xdr:rowOff>
    </xdr:to>
    <xdr:sp>
      <xdr:nvSpPr>
        <xdr:cNvPr id="1071" name="CustomShape 1"/>
        <xdr:cNvSpPr/>
      </xdr:nvSpPr>
      <xdr:spPr>
        <a:xfrm>
          <a:off x="820440" y="3174840"/>
          <a:ext cx="597312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　人口については、各調査対象年度の</a:t>
          </a:r>
          <a:r>
            <a:rPr b="0" lang="en-US" sz="1000" spc="-1" strike="noStrike">
              <a:solidFill>
                <a:srgbClr val="000000"/>
              </a:solidFill>
              <a:latin typeface="ＭＳ Ｐゴシック"/>
              <a:ea typeface="ＭＳ Ｐゴシック"/>
            </a:rPr>
            <a:t>1</a:t>
          </a:r>
          <a:r>
            <a:rPr b="0" lang="en-US" sz="1000" spc="-1" strike="noStrike">
              <a:solidFill>
                <a:srgbClr val="000000"/>
              </a:solidFill>
              <a:latin typeface="ＭＳ Ｐゴシック"/>
              <a:ea typeface="ＭＳ Ｐゴシック"/>
            </a:rPr>
            <a:t>月</a:t>
          </a:r>
          <a:r>
            <a:rPr b="0" lang="en-US" sz="1000" spc="-1" strike="noStrike">
              <a:solidFill>
                <a:srgbClr val="000000"/>
              </a:solidFill>
              <a:latin typeface="ＭＳ Ｐゴシック"/>
              <a:ea typeface="ＭＳ Ｐゴシック"/>
            </a:rPr>
            <a:t>1</a:t>
          </a:r>
          <a:r>
            <a:rPr b="0" lang="en-US" sz="1000" spc="-1" strike="noStrike">
              <a:solidFill>
                <a:srgbClr val="000000"/>
              </a:solidFill>
              <a:latin typeface="ＭＳ Ｐゴシック"/>
              <a:ea typeface="ＭＳ Ｐゴシック"/>
            </a:rPr>
            <a:t>日現在の住民基本台帳に登載されている人口に基づいている。</a:t>
          </a:r>
          <a:endParaRPr b="0" lang="en-US" sz="1000" spc="-1" strike="noStrike">
            <a:latin typeface="Times New Roman"/>
          </a:endParaRPr>
        </a:p>
      </xdr:txBody>
    </xdr:sp>
    <xdr:clientData/>
  </xdr:twoCellAnchor>
  <xdr:twoCellAnchor editAs="twoCell">
    <xdr:from>
      <xdr:col>3</xdr:col>
      <xdr:colOff>200880</xdr:colOff>
      <xdr:row>20</xdr:row>
      <xdr:rowOff>63360</xdr:rowOff>
    </xdr:from>
    <xdr:to>
      <xdr:col>40</xdr:col>
      <xdr:colOff>178560</xdr:colOff>
      <xdr:row>21</xdr:row>
      <xdr:rowOff>109440</xdr:rowOff>
    </xdr:to>
    <xdr:sp>
      <xdr:nvSpPr>
        <xdr:cNvPr id="1072" name="CustomShape 1"/>
        <xdr:cNvSpPr/>
      </xdr:nvSpPr>
      <xdr:spPr>
        <a:xfrm>
          <a:off x="857880" y="3492360"/>
          <a:ext cx="808344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　類似団体内順位、全国平均、各都道府県平均は、令和</a:t>
          </a:r>
          <a:r>
            <a:rPr b="0" lang="en-US" sz="1000" spc="-1" strike="noStrike">
              <a:solidFill>
                <a:srgbClr val="000000"/>
              </a:solidFill>
              <a:latin typeface="ＭＳ Ｐゴシック"/>
              <a:ea typeface="ＭＳ Ｐゴシック"/>
            </a:rPr>
            <a:t>2</a:t>
          </a:r>
          <a:r>
            <a:rPr b="0" lang="en-US" sz="1000" spc="-1" strike="noStrike">
              <a:solidFill>
                <a:srgbClr val="000000"/>
              </a:solidFill>
              <a:latin typeface="ＭＳ Ｐゴシック"/>
              <a:ea typeface="ＭＳ Ｐゴシック"/>
            </a:rPr>
            <a:t>年度決算の状況である。また類似団体が存在しない場合、類似団体内順位を表示しない。</a:t>
          </a:r>
          <a:endParaRPr b="0" lang="en-US" sz="1000" spc="-1" strike="noStrike">
            <a:latin typeface="Times New Roman"/>
          </a:endParaRPr>
        </a:p>
      </xdr:txBody>
    </xdr:sp>
    <xdr:clientData/>
  </xdr:twoCellAnchor>
  <xdr:twoCellAnchor editAs="twoCell">
    <xdr:from>
      <xdr:col>4</xdr:col>
      <xdr:colOff>0</xdr:colOff>
      <xdr:row>23</xdr:row>
      <xdr:rowOff>57240</xdr:rowOff>
    </xdr:from>
    <xdr:to>
      <xdr:col>28</xdr:col>
      <xdr:colOff>114120</xdr:colOff>
      <xdr:row>25</xdr:row>
      <xdr:rowOff>31320</xdr:rowOff>
    </xdr:to>
    <xdr:sp>
      <xdr:nvSpPr>
        <xdr:cNvPr id="1073" name="CustomShape 1"/>
        <xdr:cNvSpPr/>
      </xdr:nvSpPr>
      <xdr:spPr>
        <a:xfrm>
          <a:off x="876240" y="4000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人件費</a:t>
          </a:r>
          <a:endParaRPr b="0" lang="en-US" sz="1600" spc="-1" strike="noStrike">
            <a:latin typeface="Times New Roman"/>
          </a:endParaRPr>
        </a:p>
      </xdr:txBody>
    </xdr:sp>
    <xdr:clientData/>
  </xdr:twoCellAnchor>
  <xdr:twoCellAnchor editAs="twoCell">
    <xdr:from>
      <xdr:col>4</xdr:col>
      <xdr:colOff>127080</xdr:colOff>
      <xdr:row>25</xdr:row>
      <xdr:rowOff>57240</xdr:rowOff>
    </xdr:from>
    <xdr:to>
      <xdr:col>12</xdr:col>
      <xdr:colOff>126720</xdr:colOff>
      <xdr:row>26</xdr:row>
      <xdr:rowOff>139320</xdr:rowOff>
    </xdr:to>
    <xdr:sp>
      <xdr:nvSpPr>
        <xdr:cNvPr id="1074" name="CustomShape 1"/>
        <xdr:cNvSpPr/>
      </xdr:nvSpPr>
      <xdr:spPr>
        <a:xfrm>
          <a:off x="100332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4</xdr:col>
      <xdr:colOff>127080</xdr:colOff>
      <xdr:row>26</xdr:row>
      <xdr:rowOff>88920</xdr:rowOff>
    </xdr:from>
    <xdr:to>
      <xdr:col>12</xdr:col>
      <xdr:colOff>126720</xdr:colOff>
      <xdr:row>27</xdr:row>
      <xdr:rowOff>171360</xdr:rowOff>
    </xdr:to>
    <xdr:sp>
      <xdr:nvSpPr>
        <xdr:cNvPr id="1075" name="CustomShape 1"/>
        <xdr:cNvSpPr/>
      </xdr:nvSpPr>
      <xdr:spPr>
        <a:xfrm>
          <a:off x="100332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66/167</a:t>
          </a:r>
          <a:endParaRPr b="0" lang="en-US" sz="1200" spc="-1" strike="noStrike">
            <a:latin typeface="Times New Roman"/>
          </a:endParaRPr>
        </a:p>
      </xdr:txBody>
    </xdr:sp>
    <xdr:clientData/>
  </xdr:twoCellAnchor>
  <xdr:twoCellAnchor editAs="twoCell">
    <xdr:from>
      <xdr:col>10</xdr:col>
      <xdr:colOff>0</xdr:colOff>
      <xdr:row>25</xdr:row>
      <xdr:rowOff>57240</xdr:rowOff>
    </xdr:from>
    <xdr:to>
      <xdr:col>17</xdr:col>
      <xdr:colOff>218520</xdr:colOff>
      <xdr:row>26</xdr:row>
      <xdr:rowOff>139320</xdr:rowOff>
    </xdr:to>
    <xdr:sp>
      <xdr:nvSpPr>
        <xdr:cNvPr id="1076" name="CustomShape 1"/>
        <xdr:cNvSpPr/>
      </xdr:nvSpPr>
      <xdr:spPr>
        <a:xfrm>
          <a:off x="219060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xdr:col>
      <xdr:colOff>0</xdr:colOff>
      <xdr:row>26</xdr:row>
      <xdr:rowOff>88920</xdr:rowOff>
    </xdr:from>
    <xdr:to>
      <xdr:col>17</xdr:col>
      <xdr:colOff>218520</xdr:colOff>
      <xdr:row>27</xdr:row>
      <xdr:rowOff>171360</xdr:rowOff>
    </xdr:to>
    <xdr:sp>
      <xdr:nvSpPr>
        <xdr:cNvPr id="1077" name="CustomShape 1"/>
        <xdr:cNvSpPr/>
      </xdr:nvSpPr>
      <xdr:spPr>
        <a:xfrm>
          <a:off x="219060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79,003</a:t>
          </a:r>
          <a:endParaRPr b="0" lang="en-US" sz="1200" spc="-1" strike="noStrike">
            <a:latin typeface="Times New Roman"/>
          </a:endParaRPr>
        </a:p>
      </xdr:txBody>
    </xdr:sp>
    <xdr:clientData/>
  </xdr:twoCellAnchor>
  <xdr:twoCellAnchor editAs="twoCell">
    <xdr:from>
      <xdr:col>16</xdr:col>
      <xdr:colOff>0</xdr:colOff>
      <xdr:row>25</xdr:row>
      <xdr:rowOff>57240</xdr:rowOff>
    </xdr:from>
    <xdr:to>
      <xdr:col>23</xdr:col>
      <xdr:colOff>218880</xdr:colOff>
      <xdr:row>26</xdr:row>
      <xdr:rowOff>139320</xdr:rowOff>
    </xdr:to>
    <xdr:sp>
      <xdr:nvSpPr>
        <xdr:cNvPr id="1078" name="CustomShape 1"/>
        <xdr:cNvSpPr/>
      </xdr:nvSpPr>
      <xdr:spPr>
        <a:xfrm>
          <a:off x="350496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16</xdr:col>
      <xdr:colOff>0</xdr:colOff>
      <xdr:row>26</xdr:row>
      <xdr:rowOff>88920</xdr:rowOff>
    </xdr:from>
    <xdr:to>
      <xdr:col>23</xdr:col>
      <xdr:colOff>218880</xdr:colOff>
      <xdr:row>27</xdr:row>
      <xdr:rowOff>171360</xdr:rowOff>
    </xdr:to>
    <xdr:sp>
      <xdr:nvSpPr>
        <xdr:cNvPr id="1079" name="CustomShape 1"/>
        <xdr:cNvSpPr/>
      </xdr:nvSpPr>
      <xdr:spPr>
        <a:xfrm>
          <a:off x="350496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74,398</a:t>
          </a:r>
          <a:endParaRPr b="0" lang="en-US" sz="1200" spc="-1" strike="noStrike">
            <a:latin typeface="Times New Roman"/>
          </a:endParaRPr>
        </a:p>
      </xdr:txBody>
    </xdr:sp>
    <xdr:clientData/>
  </xdr:twoCellAnchor>
  <xdr:twoCellAnchor editAs="twoCell">
    <xdr:from>
      <xdr:col>4</xdr:col>
      <xdr:colOff>0</xdr:colOff>
      <xdr:row>28</xdr:row>
      <xdr:rowOff>25560</xdr:rowOff>
    </xdr:from>
    <xdr:to>
      <xdr:col>28</xdr:col>
      <xdr:colOff>114120</xdr:colOff>
      <xdr:row>41</xdr:row>
      <xdr:rowOff>82440</xdr:rowOff>
    </xdr:to>
    <xdr:sp>
      <xdr:nvSpPr>
        <xdr:cNvPr id="1080" name="CustomShape 1"/>
        <xdr:cNvSpPr/>
      </xdr:nvSpPr>
      <xdr:spPr>
        <a:xfrm>
          <a:off x="876240" y="4826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152280</xdr:colOff>
      <xdr:row>27</xdr:row>
      <xdr:rowOff>6480</xdr:rowOff>
    </xdr:from>
    <xdr:to>
      <xdr:col>5</xdr:col>
      <xdr:colOff>63720</xdr:colOff>
      <xdr:row>28</xdr:row>
      <xdr:rowOff>26640</xdr:rowOff>
    </xdr:to>
    <xdr:sp>
      <xdr:nvSpPr>
        <xdr:cNvPr id="1081" name="CustomShape 1"/>
        <xdr:cNvSpPr/>
      </xdr:nvSpPr>
      <xdr:spPr>
        <a:xfrm>
          <a:off x="809280" y="4635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4</xdr:col>
      <xdr:colOff>0</xdr:colOff>
      <xdr:row>41</xdr:row>
      <xdr:rowOff>82440</xdr:rowOff>
    </xdr:from>
    <xdr:to>
      <xdr:col>28</xdr:col>
      <xdr:colOff>114120</xdr:colOff>
      <xdr:row>41</xdr:row>
      <xdr:rowOff>82440</xdr:rowOff>
    </xdr:to>
    <xdr:sp>
      <xdr:nvSpPr>
        <xdr:cNvPr id="1082" name="Line 1"/>
        <xdr:cNvSpPr/>
      </xdr:nvSpPr>
      <xdr:spPr>
        <a:xfrm>
          <a:off x="876240" y="7111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4</xdr:col>
      <xdr:colOff>0</xdr:colOff>
      <xdr:row>39</xdr:row>
      <xdr:rowOff>44280</xdr:rowOff>
    </xdr:from>
    <xdr:to>
      <xdr:col>28</xdr:col>
      <xdr:colOff>114120</xdr:colOff>
      <xdr:row>39</xdr:row>
      <xdr:rowOff>44280</xdr:rowOff>
    </xdr:to>
    <xdr:sp>
      <xdr:nvSpPr>
        <xdr:cNvPr id="1083" name="Line 1"/>
        <xdr:cNvSpPr/>
      </xdr:nvSpPr>
      <xdr:spPr>
        <a:xfrm>
          <a:off x="876240" y="6730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126720</xdr:colOff>
      <xdr:row>38</xdr:row>
      <xdr:rowOff>94320</xdr:rowOff>
    </xdr:from>
    <xdr:to>
      <xdr:col>3</xdr:col>
      <xdr:colOff>167400</xdr:colOff>
      <xdr:row>39</xdr:row>
      <xdr:rowOff>140760</xdr:rowOff>
    </xdr:to>
    <xdr:sp>
      <xdr:nvSpPr>
        <xdr:cNvPr id="1084" name="CustomShape 1"/>
        <xdr:cNvSpPr/>
      </xdr:nvSpPr>
      <xdr:spPr>
        <a:xfrm>
          <a:off x="564840" y="6609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37</xdr:row>
      <xdr:rowOff>6120</xdr:rowOff>
    </xdr:from>
    <xdr:to>
      <xdr:col>28</xdr:col>
      <xdr:colOff>114120</xdr:colOff>
      <xdr:row>37</xdr:row>
      <xdr:rowOff>6120</xdr:rowOff>
    </xdr:to>
    <xdr:sp>
      <xdr:nvSpPr>
        <xdr:cNvPr id="1085" name="Line 1"/>
        <xdr:cNvSpPr/>
      </xdr:nvSpPr>
      <xdr:spPr>
        <a:xfrm>
          <a:off x="876240" y="6349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36</xdr:row>
      <xdr:rowOff>56160</xdr:rowOff>
    </xdr:from>
    <xdr:to>
      <xdr:col>3</xdr:col>
      <xdr:colOff>154080</xdr:colOff>
      <xdr:row>37</xdr:row>
      <xdr:rowOff>102600</xdr:rowOff>
    </xdr:to>
    <xdr:sp>
      <xdr:nvSpPr>
        <xdr:cNvPr id="1086" name="CustomShape 1"/>
        <xdr:cNvSpPr/>
      </xdr:nvSpPr>
      <xdr:spPr>
        <a:xfrm>
          <a:off x="117720" y="6228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4</xdr:col>
      <xdr:colOff>0</xdr:colOff>
      <xdr:row>34</xdr:row>
      <xdr:rowOff>139680</xdr:rowOff>
    </xdr:from>
    <xdr:to>
      <xdr:col>28</xdr:col>
      <xdr:colOff>114120</xdr:colOff>
      <xdr:row>34</xdr:row>
      <xdr:rowOff>139680</xdr:rowOff>
    </xdr:to>
    <xdr:sp>
      <xdr:nvSpPr>
        <xdr:cNvPr id="1087" name="Line 1"/>
        <xdr:cNvSpPr/>
      </xdr:nvSpPr>
      <xdr:spPr>
        <a:xfrm>
          <a:off x="876240" y="596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34</xdr:row>
      <xdr:rowOff>18000</xdr:rowOff>
    </xdr:from>
    <xdr:to>
      <xdr:col>3</xdr:col>
      <xdr:colOff>154080</xdr:colOff>
      <xdr:row>35</xdr:row>
      <xdr:rowOff>64440</xdr:rowOff>
    </xdr:to>
    <xdr:sp>
      <xdr:nvSpPr>
        <xdr:cNvPr id="1088" name="CustomShape 1"/>
        <xdr:cNvSpPr/>
      </xdr:nvSpPr>
      <xdr:spPr>
        <a:xfrm>
          <a:off x="117720" y="5847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4</xdr:col>
      <xdr:colOff>0</xdr:colOff>
      <xdr:row>32</xdr:row>
      <xdr:rowOff>101520</xdr:rowOff>
    </xdr:from>
    <xdr:to>
      <xdr:col>28</xdr:col>
      <xdr:colOff>114120</xdr:colOff>
      <xdr:row>32</xdr:row>
      <xdr:rowOff>101520</xdr:rowOff>
    </xdr:to>
    <xdr:sp>
      <xdr:nvSpPr>
        <xdr:cNvPr id="1089" name="Line 1"/>
        <xdr:cNvSpPr/>
      </xdr:nvSpPr>
      <xdr:spPr>
        <a:xfrm>
          <a:off x="876240" y="5587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31</xdr:row>
      <xdr:rowOff>151200</xdr:rowOff>
    </xdr:from>
    <xdr:to>
      <xdr:col>3</xdr:col>
      <xdr:colOff>154080</xdr:colOff>
      <xdr:row>33</xdr:row>
      <xdr:rowOff>25920</xdr:rowOff>
    </xdr:to>
    <xdr:sp>
      <xdr:nvSpPr>
        <xdr:cNvPr id="1090" name="CustomShape 1"/>
        <xdr:cNvSpPr/>
      </xdr:nvSpPr>
      <xdr:spPr>
        <a:xfrm>
          <a:off x="117720" y="5465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4</xdr:col>
      <xdr:colOff>0</xdr:colOff>
      <xdr:row>30</xdr:row>
      <xdr:rowOff>63360</xdr:rowOff>
    </xdr:from>
    <xdr:to>
      <xdr:col>28</xdr:col>
      <xdr:colOff>114120</xdr:colOff>
      <xdr:row>30</xdr:row>
      <xdr:rowOff>63360</xdr:rowOff>
    </xdr:to>
    <xdr:sp>
      <xdr:nvSpPr>
        <xdr:cNvPr id="1091" name="Line 1"/>
        <xdr:cNvSpPr/>
      </xdr:nvSpPr>
      <xdr:spPr>
        <a:xfrm>
          <a:off x="876240" y="5206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29</xdr:row>
      <xdr:rowOff>113400</xdr:rowOff>
    </xdr:from>
    <xdr:to>
      <xdr:col>3</xdr:col>
      <xdr:colOff>154080</xdr:colOff>
      <xdr:row>30</xdr:row>
      <xdr:rowOff>159840</xdr:rowOff>
    </xdr:to>
    <xdr:sp>
      <xdr:nvSpPr>
        <xdr:cNvPr id="1092" name="CustomShape 1"/>
        <xdr:cNvSpPr/>
      </xdr:nvSpPr>
      <xdr:spPr>
        <a:xfrm>
          <a:off x="117720" y="5085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4</xdr:col>
      <xdr:colOff>0</xdr:colOff>
      <xdr:row>28</xdr:row>
      <xdr:rowOff>25200</xdr:rowOff>
    </xdr:from>
    <xdr:to>
      <xdr:col>28</xdr:col>
      <xdr:colOff>114120</xdr:colOff>
      <xdr:row>28</xdr:row>
      <xdr:rowOff>25200</xdr:rowOff>
    </xdr:to>
    <xdr:sp>
      <xdr:nvSpPr>
        <xdr:cNvPr id="1093" name="Line 1"/>
        <xdr:cNvSpPr/>
      </xdr:nvSpPr>
      <xdr:spPr>
        <a:xfrm>
          <a:off x="876240" y="4825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15480</xdr:colOff>
      <xdr:row>27</xdr:row>
      <xdr:rowOff>75240</xdr:rowOff>
    </xdr:from>
    <xdr:to>
      <xdr:col>3</xdr:col>
      <xdr:colOff>165240</xdr:colOff>
      <xdr:row>28</xdr:row>
      <xdr:rowOff>121320</xdr:rowOff>
    </xdr:to>
    <xdr:sp>
      <xdr:nvSpPr>
        <xdr:cNvPr id="1094" name="CustomShape 1"/>
        <xdr:cNvSpPr/>
      </xdr:nvSpPr>
      <xdr:spPr>
        <a:xfrm>
          <a:off x="15480" y="4704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4</xdr:col>
      <xdr:colOff>0</xdr:colOff>
      <xdr:row>28</xdr:row>
      <xdr:rowOff>25560</xdr:rowOff>
    </xdr:from>
    <xdr:to>
      <xdr:col>28</xdr:col>
      <xdr:colOff>114120</xdr:colOff>
      <xdr:row>41</xdr:row>
      <xdr:rowOff>82440</xdr:rowOff>
    </xdr:to>
    <xdr:sp>
      <xdr:nvSpPr>
        <xdr:cNvPr id="1095" name="CustomShape 1"/>
        <xdr:cNvSpPr/>
      </xdr:nvSpPr>
      <xdr:spPr>
        <a:xfrm>
          <a:off x="876240" y="4826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61560</xdr:colOff>
      <xdr:row>30</xdr:row>
      <xdr:rowOff>36360</xdr:rowOff>
    </xdr:from>
    <xdr:to>
      <xdr:col>24</xdr:col>
      <xdr:colOff>62640</xdr:colOff>
      <xdr:row>38</xdr:row>
      <xdr:rowOff>32400</xdr:rowOff>
    </xdr:to>
    <xdr:sp>
      <xdr:nvSpPr>
        <xdr:cNvPr id="1096" name="Line 1"/>
        <xdr:cNvSpPr/>
      </xdr:nvSpPr>
      <xdr:spPr>
        <a:xfrm flipV="1">
          <a:off x="5319360" y="5179680"/>
          <a:ext cx="1080" cy="136764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74880</xdr:colOff>
      <xdr:row>38</xdr:row>
      <xdr:rowOff>57240</xdr:rowOff>
    </xdr:from>
    <xdr:to>
      <xdr:col>27</xdr:col>
      <xdr:colOff>30960</xdr:colOff>
      <xdr:row>39</xdr:row>
      <xdr:rowOff>103680</xdr:rowOff>
    </xdr:to>
    <xdr:sp>
      <xdr:nvSpPr>
        <xdr:cNvPr id="1097" name="CustomShape 1"/>
        <xdr:cNvSpPr/>
      </xdr:nvSpPr>
      <xdr:spPr>
        <a:xfrm>
          <a:off x="5332680" y="65721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96,149</a:t>
          </a:r>
          <a:endParaRPr b="0" lang="en-US" sz="1000" spc="-1" strike="noStrike">
            <a:latin typeface="Times New Roman"/>
          </a:endParaRPr>
        </a:p>
      </xdr:txBody>
    </xdr:sp>
    <xdr:clientData/>
  </xdr:twoCellAnchor>
  <xdr:twoCellAnchor editAs="twoCell">
    <xdr:from>
      <xdr:col>23</xdr:col>
      <xdr:colOff>164880</xdr:colOff>
      <xdr:row>38</xdr:row>
      <xdr:rowOff>32400</xdr:rowOff>
    </xdr:from>
    <xdr:to>
      <xdr:col>24</xdr:col>
      <xdr:colOff>152280</xdr:colOff>
      <xdr:row>38</xdr:row>
      <xdr:rowOff>32400</xdr:rowOff>
    </xdr:to>
    <xdr:sp>
      <xdr:nvSpPr>
        <xdr:cNvPr id="1098" name="Line 1"/>
        <xdr:cNvSpPr/>
      </xdr:nvSpPr>
      <xdr:spPr>
        <a:xfrm>
          <a:off x="5203440" y="654732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29</xdr:row>
      <xdr:rowOff>3600</xdr:rowOff>
    </xdr:from>
    <xdr:to>
      <xdr:col>27</xdr:col>
      <xdr:colOff>103680</xdr:colOff>
      <xdr:row>30</xdr:row>
      <xdr:rowOff>50040</xdr:rowOff>
    </xdr:to>
    <xdr:sp>
      <xdr:nvSpPr>
        <xdr:cNvPr id="1099" name="CustomShape 1"/>
        <xdr:cNvSpPr/>
      </xdr:nvSpPr>
      <xdr:spPr>
        <a:xfrm>
          <a:off x="5325120" y="49755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814,224</a:t>
          </a:r>
          <a:endParaRPr b="0" lang="en-US" sz="1000" spc="-1" strike="noStrike">
            <a:latin typeface="Times New Roman"/>
          </a:endParaRPr>
        </a:p>
      </xdr:txBody>
    </xdr:sp>
    <xdr:clientData/>
  </xdr:twoCellAnchor>
  <xdr:twoCellAnchor editAs="twoCell">
    <xdr:from>
      <xdr:col>23</xdr:col>
      <xdr:colOff>164880</xdr:colOff>
      <xdr:row>30</xdr:row>
      <xdr:rowOff>36360</xdr:rowOff>
    </xdr:from>
    <xdr:to>
      <xdr:col>24</xdr:col>
      <xdr:colOff>152280</xdr:colOff>
      <xdr:row>30</xdr:row>
      <xdr:rowOff>36360</xdr:rowOff>
    </xdr:to>
    <xdr:sp>
      <xdr:nvSpPr>
        <xdr:cNvPr id="1100" name="Line 1"/>
        <xdr:cNvSpPr/>
      </xdr:nvSpPr>
      <xdr:spPr>
        <a:xfrm>
          <a:off x="5203440" y="517968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177480</xdr:colOff>
      <xdr:row>36</xdr:row>
      <xdr:rowOff>72720</xdr:rowOff>
    </xdr:from>
    <xdr:to>
      <xdr:col>24</xdr:col>
      <xdr:colOff>63360</xdr:colOff>
      <xdr:row>36</xdr:row>
      <xdr:rowOff>161280</xdr:rowOff>
    </xdr:to>
    <xdr:sp>
      <xdr:nvSpPr>
        <xdr:cNvPr id="1101" name="Line 1"/>
        <xdr:cNvSpPr/>
      </xdr:nvSpPr>
      <xdr:spPr>
        <a:xfrm flipV="1">
          <a:off x="4339800" y="6244920"/>
          <a:ext cx="981360" cy="885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36</xdr:row>
      <xdr:rowOff>79920</xdr:rowOff>
    </xdr:from>
    <xdr:to>
      <xdr:col>27</xdr:col>
      <xdr:colOff>103680</xdr:colOff>
      <xdr:row>37</xdr:row>
      <xdr:rowOff>126360</xdr:rowOff>
    </xdr:to>
    <xdr:sp>
      <xdr:nvSpPr>
        <xdr:cNvPr id="1102" name="CustomShape 1"/>
        <xdr:cNvSpPr/>
      </xdr:nvSpPr>
      <xdr:spPr>
        <a:xfrm>
          <a:off x="5325120" y="6252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224,098</a:t>
          </a:r>
          <a:endParaRPr b="0" lang="en-US" sz="1000" spc="-1" strike="noStrike">
            <a:latin typeface="Times New Roman"/>
          </a:endParaRPr>
        </a:p>
      </xdr:txBody>
    </xdr:sp>
    <xdr:clientData/>
  </xdr:twoCellAnchor>
  <xdr:twoCellAnchor editAs="twoCell">
    <xdr:from>
      <xdr:col>24</xdr:col>
      <xdr:colOff>12600</xdr:colOff>
      <xdr:row>36</xdr:row>
      <xdr:rowOff>81000</xdr:rowOff>
    </xdr:from>
    <xdr:to>
      <xdr:col>24</xdr:col>
      <xdr:colOff>113760</xdr:colOff>
      <xdr:row>37</xdr:row>
      <xdr:rowOff>10800</xdr:rowOff>
    </xdr:to>
    <xdr:sp>
      <xdr:nvSpPr>
        <xdr:cNvPr id="1103" name="CustomShape 1"/>
        <xdr:cNvSpPr/>
      </xdr:nvSpPr>
      <xdr:spPr>
        <a:xfrm>
          <a:off x="5270400" y="62532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50760</xdr:colOff>
      <xdr:row>36</xdr:row>
      <xdr:rowOff>159480</xdr:rowOff>
    </xdr:from>
    <xdr:to>
      <xdr:col>19</xdr:col>
      <xdr:colOff>177480</xdr:colOff>
      <xdr:row>36</xdr:row>
      <xdr:rowOff>161280</xdr:rowOff>
    </xdr:to>
    <xdr:sp>
      <xdr:nvSpPr>
        <xdr:cNvPr id="1104" name="Line 1"/>
        <xdr:cNvSpPr/>
      </xdr:nvSpPr>
      <xdr:spPr>
        <a:xfrm>
          <a:off x="3336840" y="6331680"/>
          <a:ext cx="1002960" cy="1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127080</xdr:colOff>
      <xdr:row>36</xdr:row>
      <xdr:rowOff>130680</xdr:rowOff>
    </xdr:from>
    <xdr:to>
      <xdr:col>20</xdr:col>
      <xdr:colOff>37800</xdr:colOff>
      <xdr:row>37</xdr:row>
      <xdr:rowOff>60480</xdr:rowOff>
    </xdr:to>
    <xdr:sp>
      <xdr:nvSpPr>
        <xdr:cNvPr id="1105" name="CustomShape 1"/>
        <xdr:cNvSpPr/>
      </xdr:nvSpPr>
      <xdr:spPr>
        <a:xfrm>
          <a:off x="4289400" y="63028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21600</xdr:colOff>
      <xdr:row>37</xdr:row>
      <xdr:rowOff>72360</xdr:rowOff>
    </xdr:from>
    <xdr:to>
      <xdr:col>21</xdr:col>
      <xdr:colOff>57600</xdr:colOff>
      <xdr:row>38</xdr:row>
      <xdr:rowOff>118800</xdr:rowOff>
    </xdr:to>
    <xdr:sp>
      <xdr:nvSpPr>
        <xdr:cNvPr id="1106" name="CustomShape 1"/>
        <xdr:cNvSpPr/>
      </xdr:nvSpPr>
      <xdr:spPr>
        <a:xfrm>
          <a:off x="3964680" y="64159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198,046</a:t>
          </a:r>
          <a:endParaRPr b="0" lang="en-US" sz="1000" spc="-1" strike="noStrike">
            <a:latin typeface="Times New Roman"/>
          </a:endParaRPr>
        </a:p>
      </xdr:txBody>
    </xdr:sp>
    <xdr:clientData/>
  </xdr:twoCellAnchor>
  <xdr:twoCellAnchor editAs="twoCell">
    <xdr:from>
      <xdr:col>10</xdr:col>
      <xdr:colOff>114120</xdr:colOff>
      <xdr:row>36</xdr:row>
      <xdr:rowOff>159480</xdr:rowOff>
    </xdr:from>
    <xdr:to>
      <xdr:col>15</xdr:col>
      <xdr:colOff>50760</xdr:colOff>
      <xdr:row>37</xdr:row>
      <xdr:rowOff>3600</xdr:rowOff>
    </xdr:to>
    <xdr:sp>
      <xdr:nvSpPr>
        <xdr:cNvPr id="1107" name="Line 1"/>
        <xdr:cNvSpPr/>
      </xdr:nvSpPr>
      <xdr:spPr>
        <a:xfrm flipV="1">
          <a:off x="2304720" y="6331680"/>
          <a:ext cx="1032120" cy="154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0</xdr:colOff>
      <xdr:row>36</xdr:row>
      <xdr:rowOff>144720</xdr:rowOff>
    </xdr:from>
    <xdr:to>
      <xdr:col>15</xdr:col>
      <xdr:colOff>101160</xdr:colOff>
      <xdr:row>37</xdr:row>
      <xdr:rowOff>74520</xdr:rowOff>
    </xdr:to>
    <xdr:sp>
      <xdr:nvSpPr>
        <xdr:cNvPr id="1108" name="CustomShape 1"/>
        <xdr:cNvSpPr/>
      </xdr:nvSpPr>
      <xdr:spPr>
        <a:xfrm>
          <a:off x="3286080" y="63169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84960</xdr:colOff>
      <xdr:row>37</xdr:row>
      <xdr:rowOff>86400</xdr:rowOff>
    </xdr:from>
    <xdr:to>
      <xdr:col>16</xdr:col>
      <xdr:colOff>121320</xdr:colOff>
      <xdr:row>38</xdr:row>
      <xdr:rowOff>132840</xdr:rowOff>
    </xdr:to>
    <xdr:sp>
      <xdr:nvSpPr>
        <xdr:cNvPr id="1109" name="CustomShape 1"/>
        <xdr:cNvSpPr/>
      </xdr:nvSpPr>
      <xdr:spPr>
        <a:xfrm>
          <a:off x="2932920" y="64299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190,701</a:t>
          </a:r>
          <a:endParaRPr b="0" lang="en-US" sz="1000" spc="-1" strike="noStrike">
            <a:latin typeface="Times New Roman"/>
          </a:endParaRPr>
        </a:p>
      </xdr:txBody>
    </xdr:sp>
    <xdr:clientData/>
  </xdr:twoCellAnchor>
  <xdr:twoCellAnchor editAs="twoCell">
    <xdr:from>
      <xdr:col>5</xdr:col>
      <xdr:colOff>177480</xdr:colOff>
      <xdr:row>37</xdr:row>
      <xdr:rowOff>3600</xdr:rowOff>
    </xdr:from>
    <xdr:to>
      <xdr:col>10</xdr:col>
      <xdr:colOff>114120</xdr:colOff>
      <xdr:row>37</xdr:row>
      <xdr:rowOff>23400</xdr:rowOff>
    </xdr:to>
    <xdr:sp>
      <xdr:nvSpPr>
        <xdr:cNvPr id="1110" name="Line 1"/>
        <xdr:cNvSpPr/>
      </xdr:nvSpPr>
      <xdr:spPr>
        <a:xfrm flipV="1">
          <a:off x="1272600" y="6347160"/>
          <a:ext cx="1032120" cy="19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63360</xdr:colOff>
      <xdr:row>36</xdr:row>
      <xdr:rowOff>146520</xdr:rowOff>
    </xdr:from>
    <xdr:to>
      <xdr:col>10</xdr:col>
      <xdr:colOff>164520</xdr:colOff>
      <xdr:row>37</xdr:row>
      <xdr:rowOff>76320</xdr:rowOff>
    </xdr:to>
    <xdr:sp>
      <xdr:nvSpPr>
        <xdr:cNvPr id="1111" name="CustomShape 1"/>
        <xdr:cNvSpPr/>
      </xdr:nvSpPr>
      <xdr:spPr>
        <a:xfrm>
          <a:off x="2253960" y="63187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177120</xdr:colOff>
      <xdr:row>37</xdr:row>
      <xdr:rowOff>88200</xdr:rowOff>
    </xdr:from>
    <xdr:to>
      <xdr:col>11</xdr:col>
      <xdr:colOff>213480</xdr:colOff>
      <xdr:row>38</xdr:row>
      <xdr:rowOff>134640</xdr:rowOff>
    </xdr:to>
    <xdr:sp>
      <xdr:nvSpPr>
        <xdr:cNvPr id="1112" name="CustomShape 1"/>
        <xdr:cNvSpPr/>
      </xdr:nvSpPr>
      <xdr:spPr>
        <a:xfrm>
          <a:off x="1929600" y="64317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189,734</a:t>
          </a:r>
          <a:endParaRPr b="0" lang="en-US" sz="1000" spc="-1" strike="noStrike">
            <a:latin typeface="Times New Roman"/>
          </a:endParaRPr>
        </a:p>
      </xdr:txBody>
    </xdr:sp>
    <xdr:clientData/>
  </xdr:twoCellAnchor>
  <xdr:twoCellAnchor editAs="twoCell">
    <xdr:from>
      <xdr:col>5</xdr:col>
      <xdr:colOff>127080</xdr:colOff>
      <xdr:row>36</xdr:row>
      <xdr:rowOff>146520</xdr:rowOff>
    </xdr:from>
    <xdr:to>
      <xdr:col>6</xdr:col>
      <xdr:colOff>37800</xdr:colOff>
      <xdr:row>37</xdr:row>
      <xdr:rowOff>76320</xdr:rowOff>
    </xdr:to>
    <xdr:sp>
      <xdr:nvSpPr>
        <xdr:cNvPr id="1113" name="CustomShape 1"/>
        <xdr:cNvSpPr/>
      </xdr:nvSpPr>
      <xdr:spPr>
        <a:xfrm>
          <a:off x="1222200" y="631872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37</xdr:row>
      <xdr:rowOff>88560</xdr:rowOff>
    </xdr:from>
    <xdr:to>
      <xdr:col>7</xdr:col>
      <xdr:colOff>57960</xdr:colOff>
      <xdr:row>38</xdr:row>
      <xdr:rowOff>135000</xdr:rowOff>
    </xdr:to>
    <xdr:sp>
      <xdr:nvSpPr>
        <xdr:cNvPr id="1114" name="CustomShape 1"/>
        <xdr:cNvSpPr/>
      </xdr:nvSpPr>
      <xdr:spPr>
        <a:xfrm>
          <a:off x="897840" y="6432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189,696</a:t>
          </a:r>
          <a:endParaRPr b="0" lang="en-US" sz="1000" spc="-1" strike="noStrike">
            <a:latin typeface="Times New Roman"/>
          </a:endParaRPr>
        </a:p>
      </xdr:txBody>
    </xdr:sp>
    <xdr:clientData/>
  </xdr:twoCellAnchor>
  <xdr:twoCellAnchor editAs="twoCell">
    <xdr:from>
      <xdr:col>23</xdr:col>
      <xdr:colOff>63360</xdr:colOff>
      <xdr:row>41</xdr:row>
      <xdr:rowOff>100440</xdr:rowOff>
    </xdr:from>
    <xdr:to>
      <xdr:col>26</xdr:col>
      <xdr:colOff>167760</xdr:colOff>
      <xdr:row>42</xdr:row>
      <xdr:rowOff>146880</xdr:rowOff>
    </xdr:to>
    <xdr:sp>
      <xdr:nvSpPr>
        <xdr:cNvPr id="1115" name="CustomShape 1"/>
        <xdr:cNvSpPr/>
      </xdr:nvSpPr>
      <xdr:spPr>
        <a:xfrm>
          <a:off x="510192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177840</xdr:colOff>
      <xdr:row>41</xdr:row>
      <xdr:rowOff>100440</xdr:rowOff>
    </xdr:from>
    <xdr:to>
      <xdr:col>22</xdr:col>
      <xdr:colOff>63360</xdr:colOff>
      <xdr:row>42</xdr:row>
      <xdr:rowOff>146880</xdr:rowOff>
    </xdr:to>
    <xdr:sp>
      <xdr:nvSpPr>
        <xdr:cNvPr id="1116" name="CustomShape 1"/>
        <xdr:cNvSpPr/>
      </xdr:nvSpPr>
      <xdr:spPr>
        <a:xfrm>
          <a:off x="412092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50760</xdr:colOff>
      <xdr:row>41</xdr:row>
      <xdr:rowOff>100440</xdr:rowOff>
    </xdr:from>
    <xdr:to>
      <xdr:col>17</xdr:col>
      <xdr:colOff>155160</xdr:colOff>
      <xdr:row>42</xdr:row>
      <xdr:rowOff>146880</xdr:rowOff>
    </xdr:to>
    <xdr:sp>
      <xdr:nvSpPr>
        <xdr:cNvPr id="1117" name="CustomShape 1"/>
        <xdr:cNvSpPr/>
      </xdr:nvSpPr>
      <xdr:spPr>
        <a:xfrm>
          <a:off x="311760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114480</xdr:colOff>
      <xdr:row>41</xdr:row>
      <xdr:rowOff>100440</xdr:rowOff>
    </xdr:from>
    <xdr:to>
      <xdr:col>12</xdr:col>
      <xdr:colOff>218880</xdr:colOff>
      <xdr:row>42</xdr:row>
      <xdr:rowOff>146880</xdr:rowOff>
    </xdr:to>
    <xdr:sp>
      <xdr:nvSpPr>
        <xdr:cNvPr id="1118" name="CustomShape 1"/>
        <xdr:cNvSpPr/>
      </xdr:nvSpPr>
      <xdr:spPr>
        <a:xfrm>
          <a:off x="20858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4</xdr:col>
      <xdr:colOff>177840</xdr:colOff>
      <xdr:row>41</xdr:row>
      <xdr:rowOff>100440</xdr:rowOff>
    </xdr:from>
    <xdr:to>
      <xdr:col>8</xdr:col>
      <xdr:colOff>63360</xdr:colOff>
      <xdr:row>42</xdr:row>
      <xdr:rowOff>146880</xdr:rowOff>
    </xdr:to>
    <xdr:sp>
      <xdr:nvSpPr>
        <xdr:cNvPr id="1119" name="CustomShape 1"/>
        <xdr:cNvSpPr/>
      </xdr:nvSpPr>
      <xdr:spPr>
        <a:xfrm>
          <a:off x="105408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24</xdr:col>
      <xdr:colOff>12600</xdr:colOff>
      <xdr:row>36</xdr:row>
      <xdr:rowOff>22320</xdr:rowOff>
    </xdr:from>
    <xdr:to>
      <xdr:col>24</xdr:col>
      <xdr:colOff>113760</xdr:colOff>
      <xdr:row>36</xdr:row>
      <xdr:rowOff>123480</xdr:rowOff>
    </xdr:to>
    <xdr:sp>
      <xdr:nvSpPr>
        <xdr:cNvPr id="1120" name="CustomShape 1"/>
        <xdr:cNvSpPr/>
      </xdr:nvSpPr>
      <xdr:spPr>
        <a:xfrm>
          <a:off x="5270400" y="61945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67320</xdr:colOff>
      <xdr:row>35</xdr:row>
      <xdr:rowOff>65520</xdr:rowOff>
    </xdr:from>
    <xdr:to>
      <xdr:col>27</xdr:col>
      <xdr:colOff>103680</xdr:colOff>
      <xdr:row>36</xdr:row>
      <xdr:rowOff>111600</xdr:rowOff>
    </xdr:to>
    <xdr:sp>
      <xdr:nvSpPr>
        <xdr:cNvPr id="1121" name="CustomShape 1"/>
        <xdr:cNvSpPr/>
      </xdr:nvSpPr>
      <xdr:spPr>
        <a:xfrm>
          <a:off x="5325120" y="60660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255,029</a:t>
          </a:r>
          <a:endParaRPr b="0" lang="en-US" sz="1000" spc="-1" strike="noStrike">
            <a:latin typeface="Times New Roman"/>
          </a:endParaRPr>
        </a:p>
      </xdr:txBody>
    </xdr:sp>
    <xdr:clientData/>
  </xdr:twoCellAnchor>
  <xdr:twoCellAnchor editAs="twoCell">
    <xdr:from>
      <xdr:col>19</xdr:col>
      <xdr:colOff>127080</xdr:colOff>
      <xdr:row>36</xdr:row>
      <xdr:rowOff>110520</xdr:rowOff>
    </xdr:from>
    <xdr:to>
      <xdr:col>20</xdr:col>
      <xdr:colOff>37800</xdr:colOff>
      <xdr:row>37</xdr:row>
      <xdr:rowOff>40320</xdr:rowOff>
    </xdr:to>
    <xdr:sp>
      <xdr:nvSpPr>
        <xdr:cNvPr id="1122" name="CustomShape 1"/>
        <xdr:cNvSpPr/>
      </xdr:nvSpPr>
      <xdr:spPr>
        <a:xfrm>
          <a:off x="4289400" y="628272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21600</xdr:colOff>
      <xdr:row>35</xdr:row>
      <xdr:rowOff>77760</xdr:rowOff>
    </xdr:from>
    <xdr:to>
      <xdr:col>21</xdr:col>
      <xdr:colOff>57600</xdr:colOff>
      <xdr:row>36</xdr:row>
      <xdr:rowOff>123840</xdr:rowOff>
    </xdr:to>
    <xdr:sp>
      <xdr:nvSpPr>
        <xdr:cNvPr id="1123" name="CustomShape 1"/>
        <xdr:cNvSpPr/>
      </xdr:nvSpPr>
      <xdr:spPr>
        <a:xfrm>
          <a:off x="3964680" y="6078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208,641</a:t>
          </a:r>
          <a:endParaRPr b="0" lang="en-US" sz="1000" spc="-1" strike="noStrike">
            <a:latin typeface="Times New Roman"/>
          </a:endParaRPr>
        </a:p>
      </xdr:txBody>
    </xdr:sp>
    <xdr:clientData/>
  </xdr:twoCellAnchor>
  <xdr:twoCellAnchor editAs="twoCell">
    <xdr:from>
      <xdr:col>15</xdr:col>
      <xdr:colOff>0</xdr:colOff>
      <xdr:row>36</xdr:row>
      <xdr:rowOff>109080</xdr:rowOff>
    </xdr:from>
    <xdr:to>
      <xdr:col>15</xdr:col>
      <xdr:colOff>101160</xdr:colOff>
      <xdr:row>37</xdr:row>
      <xdr:rowOff>38880</xdr:rowOff>
    </xdr:to>
    <xdr:sp>
      <xdr:nvSpPr>
        <xdr:cNvPr id="1124" name="CustomShape 1"/>
        <xdr:cNvSpPr/>
      </xdr:nvSpPr>
      <xdr:spPr>
        <a:xfrm>
          <a:off x="3286080" y="62812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84960</xdr:colOff>
      <xdr:row>35</xdr:row>
      <xdr:rowOff>76320</xdr:rowOff>
    </xdr:from>
    <xdr:to>
      <xdr:col>16</xdr:col>
      <xdr:colOff>121320</xdr:colOff>
      <xdr:row>36</xdr:row>
      <xdr:rowOff>122400</xdr:rowOff>
    </xdr:to>
    <xdr:sp>
      <xdr:nvSpPr>
        <xdr:cNvPr id="1125" name="CustomShape 1"/>
        <xdr:cNvSpPr/>
      </xdr:nvSpPr>
      <xdr:spPr>
        <a:xfrm>
          <a:off x="2932920" y="60768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209,438</a:t>
          </a:r>
          <a:endParaRPr b="0" lang="en-US" sz="1000" spc="-1" strike="noStrike">
            <a:latin typeface="Times New Roman"/>
          </a:endParaRPr>
        </a:p>
      </xdr:txBody>
    </xdr:sp>
    <xdr:clientData/>
  </xdr:twoCellAnchor>
  <xdr:twoCellAnchor editAs="twoCell">
    <xdr:from>
      <xdr:col>10</xdr:col>
      <xdr:colOff>63360</xdr:colOff>
      <xdr:row>36</xdr:row>
      <xdr:rowOff>124200</xdr:rowOff>
    </xdr:from>
    <xdr:to>
      <xdr:col>10</xdr:col>
      <xdr:colOff>164520</xdr:colOff>
      <xdr:row>37</xdr:row>
      <xdr:rowOff>54000</xdr:rowOff>
    </xdr:to>
    <xdr:sp>
      <xdr:nvSpPr>
        <xdr:cNvPr id="1126" name="CustomShape 1"/>
        <xdr:cNvSpPr/>
      </xdr:nvSpPr>
      <xdr:spPr>
        <a:xfrm>
          <a:off x="2253960" y="6296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177120</xdr:colOff>
      <xdr:row>35</xdr:row>
      <xdr:rowOff>91440</xdr:rowOff>
    </xdr:from>
    <xdr:to>
      <xdr:col>11</xdr:col>
      <xdr:colOff>213480</xdr:colOff>
      <xdr:row>36</xdr:row>
      <xdr:rowOff>137520</xdr:rowOff>
    </xdr:to>
    <xdr:sp>
      <xdr:nvSpPr>
        <xdr:cNvPr id="1127" name="CustomShape 1"/>
        <xdr:cNvSpPr/>
      </xdr:nvSpPr>
      <xdr:spPr>
        <a:xfrm>
          <a:off x="1929600" y="60919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201,404</a:t>
          </a:r>
          <a:endParaRPr b="0" lang="en-US" sz="1000" spc="-1" strike="noStrike">
            <a:latin typeface="Times New Roman"/>
          </a:endParaRPr>
        </a:p>
      </xdr:txBody>
    </xdr:sp>
    <xdr:clientData/>
  </xdr:twoCellAnchor>
  <xdr:twoCellAnchor editAs="twoCell">
    <xdr:from>
      <xdr:col>5</xdr:col>
      <xdr:colOff>127080</xdr:colOff>
      <xdr:row>36</xdr:row>
      <xdr:rowOff>144360</xdr:rowOff>
    </xdr:from>
    <xdr:to>
      <xdr:col>6</xdr:col>
      <xdr:colOff>37800</xdr:colOff>
      <xdr:row>37</xdr:row>
      <xdr:rowOff>74160</xdr:rowOff>
    </xdr:to>
    <xdr:sp>
      <xdr:nvSpPr>
        <xdr:cNvPr id="1128" name="CustomShape 1"/>
        <xdr:cNvSpPr/>
      </xdr:nvSpPr>
      <xdr:spPr>
        <a:xfrm>
          <a:off x="1222200" y="631656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35</xdr:row>
      <xdr:rowOff>111240</xdr:rowOff>
    </xdr:from>
    <xdr:to>
      <xdr:col>7</xdr:col>
      <xdr:colOff>57960</xdr:colOff>
      <xdr:row>36</xdr:row>
      <xdr:rowOff>157320</xdr:rowOff>
    </xdr:to>
    <xdr:sp>
      <xdr:nvSpPr>
        <xdr:cNvPr id="1129" name="CustomShape 1"/>
        <xdr:cNvSpPr/>
      </xdr:nvSpPr>
      <xdr:spPr>
        <a:xfrm>
          <a:off x="897840" y="6111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190,961</a:t>
          </a:r>
          <a:endParaRPr b="0" lang="en-US" sz="1000" spc="-1" strike="noStrike">
            <a:latin typeface="Times New Roman"/>
          </a:endParaRPr>
        </a:p>
      </xdr:txBody>
    </xdr:sp>
    <xdr:clientData/>
  </xdr:twoCellAnchor>
  <xdr:twoCellAnchor editAs="twoCell">
    <xdr:from>
      <xdr:col>4</xdr:col>
      <xdr:colOff>0</xdr:colOff>
      <xdr:row>43</xdr:row>
      <xdr:rowOff>57240</xdr:rowOff>
    </xdr:from>
    <xdr:to>
      <xdr:col>28</xdr:col>
      <xdr:colOff>114120</xdr:colOff>
      <xdr:row>45</xdr:row>
      <xdr:rowOff>31320</xdr:rowOff>
    </xdr:to>
    <xdr:sp>
      <xdr:nvSpPr>
        <xdr:cNvPr id="1130" name="CustomShape 1"/>
        <xdr:cNvSpPr/>
      </xdr:nvSpPr>
      <xdr:spPr>
        <a:xfrm>
          <a:off x="876240" y="7429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物件費</a:t>
          </a:r>
          <a:endParaRPr b="0" lang="en-US" sz="1600" spc="-1" strike="noStrike">
            <a:latin typeface="Times New Roman"/>
          </a:endParaRPr>
        </a:p>
      </xdr:txBody>
    </xdr:sp>
    <xdr:clientData/>
  </xdr:twoCellAnchor>
  <xdr:twoCellAnchor editAs="twoCell">
    <xdr:from>
      <xdr:col>4</xdr:col>
      <xdr:colOff>127080</xdr:colOff>
      <xdr:row>45</xdr:row>
      <xdr:rowOff>57240</xdr:rowOff>
    </xdr:from>
    <xdr:to>
      <xdr:col>12</xdr:col>
      <xdr:colOff>126720</xdr:colOff>
      <xdr:row>46</xdr:row>
      <xdr:rowOff>139320</xdr:rowOff>
    </xdr:to>
    <xdr:sp>
      <xdr:nvSpPr>
        <xdr:cNvPr id="1131" name="CustomShape 1"/>
        <xdr:cNvSpPr/>
      </xdr:nvSpPr>
      <xdr:spPr>
        <a:xfrm>
          <a:off x="100332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4</xdr:col>
      <xdr:colOff>127080</xdr:colOff>
      <xdr:row>46</xdr:row>
      <xdr:rowOff>88920</xdr:rowOff>
    </xdr:from>
    <xdr:to>
      <xdr:col>12</xdr:col>
      <xdr:colOff>126720</xdr:colOff>
      <xdr:row>47</xdr:row>
      <xdr:rowOff>171360</xdr:rowOff>
    </xdr:to>
    <xdr:sp>
      <xdr:nvSpPr>
        <xdr:cNvPr id="1132" name="CustomShape 1"/>
        <xdr:cNvSpPr/>
      </xdr:nvSpPr>
      <xdr:spPr>
        <a:xfrm>
          <a:off x="100332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127/167</a:t>
          </a:r>
          <a:endParaRPr b="0" lang="en-US" sz="1200" spc="-1" strike="noStrike">
            <a:latin typeface="Times New Roman"/>
          </a:endParaRPr>
        </a:p>
      </xdr:txBody>
    </xdr:sp>
    <xdr:clientData/>
  </xdr:twoCellAnchor>
  <xdr:twoCellAnchor editAs="twoCell">
    <xdr:from>
      <xdr:col>10</xdr:col>
      <xdr:colOff>0</xdr:colOff>
      <xdr:row>45</xdr:row>
      <xdr:rowOff>57240</xdr:rowOff>
    </xdr:from>
    <xdr:to>
      <xdr:col>17</xdr:col>
      <xdr:colOff>218520</xdr:colOff>
      <xdr:row>46</xdr:row>
      <xdr:rowOff>139320</xdr:rowOff>
    </xdr:to>
    <xdr:sp>
      <xdr:nvSpPr>
        <xdr:cNvPr id="1133" name="CustomShape 1"/>
        <xdr:cNvSpPr/>
      </xdr:nvSpPr>
      <xdr:spPr>
        <a:xfrm>
          <a:off x="219060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xdr:col>
      <xdr:colOff>0</xdr:colOff>
      <xdr:row>46</xdr:row>
      <xdr:rowOff>88920</xdr:rowOff>
    </xdr:from>
    <xdr:to>
      <xdr:col>17</xdr:col>
      <xdr:colOff>218520</xdr:colOff>
      <xdr:row>47</xdr:row>
      <xdr:rowOff>171360</xdr:rowOff>
    </xdr:to>
    <xdr:sp>
      <xdr:nvSpPr>
        <xdr:cNvPr id="1134" name="CustomShape 1"/>
        <xdr:cNvSpPr/>
      </xdr:nvSpPr>
      <xdr:spPr>
        <a:xfrm>
          <a:off x="219060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64,679</a:t>
          </a:r>
          <a:endParaRPr b="0" lang="en-US" sz="1200" spc="-1" strike="noStrike">
            <a:latin typeface="Times New Roman"/>
          </a:endParaRPr>
        </a:p>
      </xdr:txBody>
    </xdr:sp>
    <xdr:clientData/>
  </xdr:twoCellAnchor>
  <xdr:twoCellAnchor editAs="twoCell">
    <xdr:from>
      <xdr:col>16</xdr:col>
      <xdr:colOff>0</xdr:colOff>
      <xdr:row>45</xdr:row>
      <xdr:rowOff>57240</xdr:rowOff>
    </xdr:from>
    <xdr:to>
      <xdr:col>23</xdr:col>
      <xdr:colOff>218880</xdr:colOff>
      <xdr:row>46</xdr:row>
      <xdr:rowOff>139320</xdr:rowOff>
    </xdr:to>
    <xdr:sp>
      <xdr:nvSpPr>
        <xdr:cNvPr id="1135" name="CustomShape 1"/>
        <xdr:cNvSpPr/>
      </xdr:nvSpPr>
      <xdr:spPr>
        <a:xfrm>
          <a:off x="350496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16</xdr:col>
      <xdr:colOff>0</xdr:colOff>
      <xdr:row>46</xdr:row>
      <xdr:rowOff>88920</xdr:rowOff>
    </xdr:from>
    <xdr:to>
      <xdr:col>23</xdr:col>
      <xdr:colOff>218880</xdr:colOff>
      <xdr:row>47</xdr:row>
      <xdr:rowOff>171360</xdr:rowOff>
    </xdr:to>
    <xdr:sp>
      <xdr:nvSpPr>
        <xdr:cNvPr id="1136" name="CustomShape 1"/>
        <xdr:cNvSpPr/>
      </xdr:nvSpPr>
      <xdr:spPr>
        <a:xfrm>
          <a:off x="350496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71,992</a:t>
          </a:r>
          <a:endParaRPr b="0" lang="en-US" sz="1200" spc="-1" strike="noStrike">
            <a:latin typeface="Times New Roman"/>
          </a:endParaRPr>
        </a:p>
      </xdr:txBody>
    </xdr:sp>
    <xdr:clientData/>
  </xdr:twoCellAnchor>
  <xdr:twoCellAnchor editAs="twoCell">
    <xdr:from>
      <xdr:col>4</xdr:col>
      <xdr:colOff>0</xdr:colOff>
      <xdr:row>48</xdr:row>
      <xdr:rowOff>25560</xdr:rowOff>
    </xdr:from>
    <xdr:to>
      <xdr:col>28</xdr:col>
      <xdr:colOff>114120</xdr:colOff>
      <xdr:row>61</xdr:row>
      <xdr:rowOff>82440</xdr:rowOff>
    </xdr:to>
    <xdr:sp>
      <xdr:nvSpPr>
        <xdr:cNvPr id="1137" name="CustomShape 1"/>
        <xdr:cNvSpPr/>
      </xdr:nvSpPr>
      <xdr:spPr>
        <a:xfrm>
          <a:off x="876240" y="8255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152280</xdr:colOff>
      <xdr:row>47</xdr:row>
      <xdr:rowOff>6480</xdr:rowOff>
    </xdr:from>
    <xdr:to>
      <xdr:col>5</xdr:col>
      <xdr:colOff>63720</xdr:colOff>
      <xdr:row>48</xdr:row>
      <xdr:rowOff>26640</xdr:rowOff>
    </xdr:to>
    <xdr:sp>
      <xdr:nvSpPr>
        <xdr:cNvPr id="1138" name="CustomShape 1"/>
        <xdr:cNvSpPr/>
      </xdr:nvSpPr>
      <xdr:spPr>
        <a:xfrm>
          <a:off x="809280" y="8064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4</xdr:col>
      <xdr:colOff>0</xdr:colOff>
      <xdr:row>61</xdr:row>
      <xdr:rowOff>82440</xdr:rowOff>
    </xdr:from>
    <xdr:to>
      <xdr:col>28</xdr:col>
      <xdr:colOff>114120</xdr:colOff>
      <xdr:row>61</xdr:row>
      <xdr:rowOff>82440</xdr:rowOff>
    </xdr:to>
    <xdr:sp>
      <xdr:nvSpPr>
        <xdr:cNvPr id="1139" name="Line 1"/>
        <xdr:cNvSpPr/>
      </xdr:nvSpPr>
      <xdr:spPr>
        <a:xfrm>
          <a:off x="876240" y="10540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4</xdr:col>
      <xdr:colOff>0</xdr:colOff>
      <xdr:row>59</xdr:row>
      <xdr:rowOff>44280</xdr:rowOff>
    </xdr:from>
    <xdr:to>
      <xdr:col>28</xdr:col>
      <xdr:colOff>114120</xdr:colOff>
      <xdr:row>59</xdr:row>
      <xdr:rowOff>44280</xdr:rowOff>
    </xdr:to>
    <xdr:sp>
      <xdr:nvSpPr>
        <xdr:cNvPr id="1140" name="Line 1"/>
        <xdr:cNvSpPr/>
      </xdr:nvSpPr>
      <xdr:spPr>
        <a:xfrm>
          <a:off x="876240" y="10159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126720</xdr:colOff>
      <xdr:row>58</xdr:row>
      <xdr:rowOff>94320</xdr:rowOff>
    </xdr:from>
    <xdr:to>
      <xdr:col>3</xdr:col>
      <xdr:colOff>167400</xdr:colOff>
      <xdr:row>59</xdr:row>
      <xdr:rowOff>140760</xdr:rowOff>
    </xdr:to>
    <xdr:sp>
      <xdr:nvSpPr>
        <xdr:cNvPr id="1141" name="CustomShape 1"/>
        <xdr:cNvSpPr/>
      </xdr:nvSpPr>
      <xdr:spPr>
        <a:xfrm>
          <a:off x="564840" y="10038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57</xdr:row>
      <xdr:rowOff>6120</xdr:rowOff>
    </xdr:from>
    <xdr:to>
      <xdr:col>28</xdr:col>
      <xdr:colOff>114120</xdr:colOff>
      <xdr:row>57</xdr:row>
      <xdr:rowOff>6120</xdr:rowOff>
    </xdr:to>
    <xdr:sp>
      <xdr:nvSpPr>
        <xdr:cNvPr id="1142" name="Line 1"/>
        <xdr:cNvSpPr/>
      </xdr:nvSpPr>
      <xdr:spPr>
        <a:xfrm>
          <a:off x="876240" y="9778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56</xdr:row>
      <xdr:rowOff>56160</xdr:rowOff>
    </xdr:from>
    <xdr:to>
      <xdr:col>3</xdr:col>
      <xdr:colOff>154080</xdr:colOff>
      <xdr:row>57</xdr:row>
      <xdr:rowOff>102600</xdr:rowOff>
    </xdr:to>
    <xdr:sp>
      <xdr:nvSpPr>
        <xdr:cNvPr id="1143" name="CustomShape 1"/>
        <xdr:cNvSpPr/>
      </xdr:nvSpPr>
      <xdr:spPr>
        <a:xfrm>
          <a:off x="117720" y="9657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4</xdr:col>
      <xdr:colOff>0</xdr:colOff>
      <xdr:row>54</xdr:row>
      <xdr:rowOff>139680</xdr:rowOff>
    </xdr:from>
    <xdr:to>
      <xdr:col>28</xdr:col>
      <xdr:colOff>114120</xdr:colOff>
      <xdr:row>54</xdr:row>
      <xdr:rowOff>139680</xdr:rowOff>
    </xdr:to>
    <xdr:sp>
      <xdr:nvSpPr>
        <xdr:cNvPr id="1144" name="Line 1"/>
        <xdr:cNvSpPr/>
      </xdr:nvSpPr>
      <xdr:spPr>
        <a:xfrm>
          <a:off x="876240" y="9397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54</xdr:row>
      <xdr:rowOff>18000</xdr:rowOff>
    </xdr:from>
    <xdr:to>
      <xdr:col>3</xdr:col>
      <xdr:colOff>154080</xdr:colOff>
      <xdr:row>55</xdr:row>
      <xdr:rowOff>64440</xdr:rowOff>
    </xdr:to>
    <xdr:sp>
      <xdr:nvSpPr>
        <xdr:cNvPr id="1145" name="CustomShape 1"/>
        <xdr:cNvSpPr/>
      </xdr:nvSpPr>
      <xdr:spPr>
        <a:xfrm>
          <a:off x="117720" y="9276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4</xdr:col>
      <xdr:colOff>0</xdr:colOff>
      <xdr:row>52</xdr:row>
      <xdr:rowOff>101520</xdr:rowOff>
    </xdr:from>
    <xdr:to>
      <xdr:col>28</xdr:col>
      <xdr:colOff>114120</xdr:colOff>
      <xdr:row>52</xdr:row>
      <xdr:rowOff>101520</xdr:rowOff>
    </xdr:to>
    <xdr:sp>
      <xdr:nvSpPr>
        <xdr:cNvPr id="1146" name="Line 1"/>
        <xdr:cNvSpPr/>
      </xdr:nvSpPr>
      <xdr:spPr>
        <a:xfrm>
          <a:off x="876240" y="9016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51</xdr:row>
      <xdr:rowOff>151200</xdr:rowOff>
    </xdr:from>
    <xdr:to>
      <xdr:col>3</xdr:col>
      <xdr:colOff>154080</xdr:colOff>
      <xdr:row>53</xdr:row>
      <xdr:rowOff>25920</xdr:rowOff>
    </xdr:to>
    <xdr:sp>
      <xdr:nvSpPr>
        <xdr:cNvPr id="1147" name="CustomShape 1"/>
        <xdr:cNvSpPr/>
      </xdr:nvSpPr>
      <xdr:spPr>
        <a:xfrm>
          <a:off x="117720" y="8894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4</xdr:col>
      <xdr:colOff>0</xdr:colOff>
      <xdr:row>50</xdr:row>
      <xdr:rowOff>63360</xdr:rowOff>
    </xdr:from>
    <xdr:to>
      <xdr:col>28</xdr:col>
      <xdr:colOff>114120</xdr:colOff>
      <xdr:row>50</xdr:row>
      <xdr:rowOff>63360</xdr:rowOff>
    </xdr:to>
    <xdr:sp>
      <xdr:nvSpPr>
        <xdr:cNvPr id="1148" name="Line 1"/>
        <xdr:cNvSpPr/>
      </xdr:nvSpPr>
      <xdr:spPr>
        <a:xfrm>
          <a:off x="876240" y="8635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49</xdr:row>
      <xdr:rowOff>113400</xdr:rowOff>
    </xdr:from>
    <xdr:to>
      <xdr:col>3</xdr:col>
      <xdr:colOff>154080</xdr:colOff>
      <xdr:row>50</xdr:row>
      <xdr:rowOff>159840</xdr:rowOff>
    </xdr:to>
    <xdr:sp>
      <xdr:nvSpPr>
        <xdr:cNvPr id="1149" name="CustomShape 1"/>
        <xdr:cNvSpPr/>
      </xdr:nvSpPr>
      <xdr:spPr>
        <a:xfrm>
          <a:off x="117720" y="8514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4</xdr:col>
      <xdr:colOff>0</xdr:colOff>
      <xdr:row>48</xdr:row>
      <xdr:rowOff>25200</xdr:rowOff>
    </xdr:from>
    <xdr:to>
      <xdr:col>28</xdr:col>
      <xdr:colOff>114120</xdr:colOff>
      <xdr:row>48</xdr:row>
      <xdr:rowOff>25200</xdr:rowOff>
    </xdr:to>
    <xdr:sp>
      <xdr:nvSpPr>
        <xdr:cNvPr id="1150" name="Line 1"/>
        <xdr:cNvSpPr/>
      </xdr:nvSpPr>
      <xdr:spPr>
        <a:xfrm>
          <a:off x="876240" y="8254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15480</xdr:colOff>
      <xdr:row>47</xdr:row>
      <xdr:rowOff>75240</xdr:rowOff>
    </xdr:from>
    <xdr:to>
      <xdr:col>3</xdr:col>
      <xdr:colOff>165240</xdr:colOff>
      <xdr:row>48</xdr:row>
      <xdr:rowOff>121320</xdr:rowOff>
    </xdr:to>
    <xdr:sp>
      <xdr:nvSpPr>
        <xdr:cNvPr id="1151" name="CustomShape 1"/>
        <xdr:cNvSpPr/>
      </xdr:nvSpPr>
      <xdr:spPr>
        <a:xfrm>
          <a:off x="15480" y="8133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4</xdr:col>
      <xdr:colOff>0</xdr:colOff>
      <xdr:row>48</xdr:row>
      <xdr:rowOff>25560</xdr:rowOff>
    </xdr:from>
    <xdr:to>
      <xdr:col>28</xdr:col>
      <xdr:colOff>114120</xdr:colOff>
      <xdr:row>61</xdr:row>
      <xdr:rowOff>82440</xdr:rowOff>
    </xdr:to>
    <xdr:sp>
      <xdr:nvSpPr>
        <xdr:cNvPr id="1152" name="CustomShape 1"/>
        <xdr:cNvSpPr/>
      </xdr:nvSpPr>
      <xdr:spPr>
        <a:xfrm>
          <a:off x="876240" y="8255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61560</xdr:colOff>
      <xdr:row>50</xdr:row>
      <xdr:rowOff>7920</xdr:rowOff>
    </xdr:from>
    <xdr:to>
      <xdr:col>24</xdr:col>
      <xdr:colOff>62640</xdr:colOff>
      <xdr:row>58</xdr:row>
      <xdr:rowOff>68040</xdr:rowOff>
    </xdr:to>
    <xdr:sp>
      <xdr:nvSpPr>
        <xdr:cNvPr id="1153" name="Line 1"/>
        <xdr:cNvSpPr/>
      </xdr:nvSpPr>
      <xdr:spPr>
        <a:xfrm flipV="1">
          <a:off x="5319360" y="8580240"/>
          <a:ext cx="1080" cy="143172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74880</xdr:colOff>
      <xdr:row>58</xdr:row>
      <xdr:rowOff>92520</xdr:rowOff>
    </xdr:from>
    <xdr:to>
      <xdr:col>27</xdr:col>
      <xdr:colOff>30960</xdr:colOff>
      <xdr:row>59</xdr:row>
      <xdr:rowOff>138960</xdr:rowOff>
    </xdr:to>
    <xdr:sp>
      <xdr:nvSpPr>
        <xdr:cNvPr id="1154" name="CustomShape 1"/>
        <xdr:cNvSpPr/>
      </xdr:nvSpPr>
      <xdr:spPr>
        <a:xfrm>
          <a:off x="5332680" y="100364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77,582</a:t>
          </a:r>
          <a:endParaRPr b="0" lang="en-US" sz="1000" spc="-1" strike="noStrike">
            <a:latin typeface="Times New Roman"/>
          </a:endParaRPr>
        </a:p>
      </xdr:txBody>
    </xdr:sp>
    <xdr:clientData/>
  </xdr:twoCellAnchor>
  <xdr:twoCellAnchor editAs="twoCell">
    <xdr:from>
      <xdr:col>23</xdr:col>
      <xdr:colOff>164880</xdr:colOff>
      <xdr:row>58</xdr:row>
      <xdr:rowOff>68040</xdr:rowOff>
    </xdr:from>
    <xdr:to>
      <xdr:col>24</xdr:col>
      <xdr:colOff>152280</xdr:colOff>
      <xdr:row>58</xdr:row>
      <xdr:rowOff>68040</xdr:rowOff>
    </xdr:to>
    <xdr:sp>
      <xdr:nvSpPr>
        <xdr:cNvPr id="1155" name="Line 1"/>
        <xdr:cNvSpPr/>
      </xdr:nvSpPr>
      <xdr:spPr>
        <a:xfrm>
          <a:off x="5203440" y="1001196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48</xdr:row>
      <xdr:rowOff>146520</xdr:rowOff>
    </xdr:from>
    <xdr:to>
      <xdr:col>27</xdr:col>
      <xdr:colOff>103680</xdr:colOff>
      <xdr:row>50</xdr:row>
      <xdr:rowOff>21600</xdr:rowOff>
    </xdr:to>
    <xdr:sp>
      <xdr:nvSpPr>
        <xdr:cNvPr id="1156" name="CustomShape 1"/>
        <xdr:cNvSpPr/>
      </xdr:nvSpPr>
      <xdr:spPr>
        <a:xfrm>
          <a:off x="5325120" y="8376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829,125</a:t>
          </a:r>
          <a:endParaRPr b="0" lang="en-US" sz="1000" spc="-1" strike="noStrike">
            <a:latin typeface="Times New Roman"/>
          </a:endParaRPr>
        </a:p>
      </xdr:txBody>
    </xdr:sp>
    <xdr:clientData/>
  </xdr:twoCellAnchor>
  <xdr:twoCellAnchor editAs="twoCell">
    <xdr:from>
      <xdr:col>23</xdr:col>
      <xdr:colOff>164880</xdr:colOff>
      <xdr:row>50</xdr:row>
      <xdr:rowOff>7920</xdr:rowOff>
    </xdr:from>
    <xdr:to>
      <xdr:col>24</xdr:col>
      <xdr:colOff>152280</xdr:colOff>
      <xdr:row>50</xdr:row>
      <xdr:rowOff>7920</xdr:rowOff>
    </xdr:to>
    <xdr:sp>
      <xdr:nvSpPr>
        <xdr:cNvPr id="1157" name="Line 1"/>
        <xdr:cNvSpPr/>
      </xdr:nvSpPr>
      <xdr:spPr>
        <a:xfrm>
          <a:off x="5203440" y="858024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177480</xdr:colOff>
      <xdr:row>57</xdr:row>
      <xdr:rowOff>8280</xdr:rowOff>
    </xdr:from>
    <xdr:to>
      <xdr:col>24</xdr:col>
      <xdr:colOff>63360</xdr:colOff>
      <xdr:row>57</xdr:row>
      <xdr:rowOff>46440</xdr:rowOff>
    </xdr:to>
    <xdr:sp>
      <xdr:nvSpPr>
        <xdr:cNvPr id="1158" name="Line 1"/>
        <xdr:cNvSpPr/>
      </xdr:nvSpPr>
      <xdr:spPr>
        <a:xfrm>
          <a:off x="4339800" y="9780840"/>
          <a:ext cx="981360" cy="381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55</xdr:row>
      <xdr:rowOff>124920</xdr:rowOff>
    </xdr:from>
    <xdr:to>
      <xdr:col>27</xdr:col>
      <xdr:colOff>103680</xdr:colOff>
      <xdr:row>56</xdr:row>
      <xdr:rowOff>171000</xdr:rowOff>
    </xdr:to>
    <xdr:sp>
      <xdr:nvSpPr>
        <xdr:cNvPr id="1159" name="CustomShape 1"/>
        <xdr:cNvSpPr/>
      </xdr:nvSpPr>
      <xdr:spPr>
        <a:xfrm>
          <a:off x="5325120" y="95544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223,807</a:t>
          </a:r>
          <a:endParaRPr b="0" lang="en-US" sz="1000" spc="-1" strike="noStrike">
            <a:latin typeface="Times New Roman"/>
          </a:endParaRPr>
        </a:p>
      </xdr:txBody>
    </xdr:sp>
    <xdr:clientData/>
  </xdr:twoCellAnchor>
  <xdr:twoCellAnchor editAs="twoCell">
    <xdr:from>
      <xdr:col>24</xdr:col>
      <xdr:colOff>12600</xdr:colOff>
      <xdr:row>56</xdr:row>
      <xdr:rowOff>81720</xdr:rowOff>
    </xdr:from>
    <xdr:to>
      <xdr:col>24</xdr:col>
      <xdr:colOff>113760</xdr:colOff>
      <xdr:row>57</xdr:row>
      <xdr:rowOff>11520</xdr:rowOff>
    </xdr:to>
    <xdr:sp>
      <xdr:nvSpPr>
        <xdr:cNvPr id="1160" name="CustomShape 1"/>
        <xdr:cNvSpPr/>
      </xdr:nvSpPr>
      <xdr:spPr>
        <a:xfrm>
          <a:off x="5270400" y="96829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50760</xdr:colOff>
      <xdr:row>57</xdr:row>
      <xdr:rowOff>8280</xdr:rowOff>
    </xdr:from>
    <xdr:to>
      <xdr:col>19</xdr:col>
      <xdr:colOff>177480</xdr:colOff>
      <xdr:row>57</xdr:row>
      <xdr:rowOff>37440</xdr:rowOff>
    </xdr:to>
    <xdr:sp>
      <xdr:nvSpPr>
        <xdr:cNvPr id="1161" name="Line 1"/>
        <xdr:cNvSpPr/>
      </xdr:nvSpPr>
      <xdr:spPr>
        <a:xfrm flipV="1">
          <a:off x="3336840" y="9780840"/>
          <a:ext cx="1002960" cy="291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127080</xdr:colOff>
      <xdr:row>56</xdr:row>
      <xdr:rowOff>90000</xdr:rowOff>
    </xdr:from>
    <xdr:to>
      <xdr:col>20</xdr:col>
      <xdr:colOff>37800</xdr:colOff>
      <xdr:row>57</xdr:row>
      <xdr:rowOff>19800</xdr:rowOff>
    </xdr:to>
    <xdr:sp>
      <xdr:nvSpPr>
        <xdr:cNvPr id="1162" name="CustomShape 1"/>
        <xdr:cNvSpPr/>
      </xdr:nvSpPr>
      <xdr:spPr>
        <a:xfrm>
          <a:off x="4289400" y="969120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21600</xdr:colOff>
      <xdr:row>55</xdr:row>
      <xdr:rowOff>57240</xdr:rowOff>
    </xdr:from>
    <xdr:to>
      <xdr:col>21</xdr:col>
      <xdr:colOff>57600</xdr:colOff>
      <xdr:row>56</xdr:row>
      <xdr:rowOff>103320</xdr:rowOff>
    </xdr:to>
    <xdr:sp>
      <xdr:nvSpPr>
        <xdr:cNvPr id="1163" name="CustomShape 1"/>
        <xdr:cNvSpPr/>
      </xdr:nvSpPr>
      <xdr:spPr>
        <a:xfrm>
          <a:off x="3964680" y="9486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219,482</a:t>
          </a:r>
          <a:endParaRPr b="0" lang="en-US" sz="1000" spc="-1" strike="noStrike">
            <a:latin typeface="Times New Roman"/>
          </a:endParaRPr>
        </a:p>
      </xdr:txBody>
    </xdr:sp>
    <xdr:clientData/>
  </xdr:twoCellAnchor>
  <xdr:twoCellAnchor editAs="twoCell">
    <xdr:from>
      <xdr:col>10</xdr:col>
      <xdr:colOff>114120</xdr:colOff>
      <xdr:row>57</xdr:row>
      <xdr:rowOff>37440</xdr:rowOff>
    </xdr:from>
    <xdr:to>
      <xdr:col>15</xdr:col>
      <xdr:colOff>50760</xdr:colOff>
      <xdr:row>57</xdr:row>
      <xdr:rowOff>45360</xdr:rowOff>
    </xdr:to>
    <xdr:sp>
      <xdr:nvSpPr>
        <xdr:cNvPr id="1164" name="Line 1"/>
        <xdr:cNvSpPr/>
      </xdr:nvSpPr>
      <xdr:spPr>
        <a:xfrm flipV="1">
          <a:off x="2304720" y="9810000"/>
          <a:ext cx="1032120" cy="79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0</xdr:colOff>
      <xdr:row>56</xdr:row>
      <xdr:rowOff>98640</xdr:rowOff>
    </xdr:from>
    <xdr:to>
      <xdr:col>15</xdr:col>
      <xdr:colOff>101160</xdr:colOff>
      <xdr:row>57</xdr:row>
      <xdr:rowOff>28440</xdr:rowOff>
    </xdr:to>
    <xdr:sp>
      <xdr:nvSpPr>
        <xdr:cNvPr id="1165" name="CustomShape 1"/>
        <xdr:cNvSpPr/>
      </xdr:nvSpPr>
      <xdr:spPr>
        <a:xfrm>
          <a:off x="3286080" y="9699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84960</xdr:colOff>
      <xdr:row>55</xdr:row>
      <xdr:rowOff>65520</xdr:rowOff>
    </xdr:from>
    <xdr:to>
      <xdr:col>16</xdr:col>
      <xdr:colOff>121320</xdr:colOff>
      <xdr:row>56</xdr:row>
      <xdr:rowOff>111600</xdr:rowOff>
    </xdr:to>
    <xdr:sp>
      <xdr:nvSpPr>
        <xdr:cNvPr id="1166" name="CustomShape 1"/>
        <xdr:cNvSpPr/>
      </xdr:nvSpPr>
      <xdr:spPr>
        <a:xfrm>
          <a:off x="2932920" y="94950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214,969</a:t>
          </a:r>
          <a:endParaRPr b="0" lang="en-US" sz="1000" spc="-1" strike="noStrike">
            <a:latin typeface="Times New Roman"/>
          </a:endParaRPr>
        </a:p>
      </xdr:txBody>
    </xdr:sp>
    <xdr:clientData/>
  </xdr:twoCellAnchor>
  <xdr:twoCellAnchor editAs="twoCell">
    <xdr:from>
      <xdr:col>5</xdr:col>
      <xdr:colOff>177480</xdr:colOff>
      <xdr:row>57</xdr:row>
      <xdr:rowOff>45360</xdr:rowOff>
    </xdr:from>
    <xdr:to>
      <xdr:col>10</xdr:col>
      <xdr:colOff>114120</xdr:colOff>
      <xdr:row>57</xdr:row>
      <xdr:rowOff>67320</xdr:rowOff>
    </xdr:to>
    <xdr:sp>
      <xdr:nvSpPr>
        <xdr:cNvPr id="1167" name="Line 1"/>
        <xdr:cNvSpPr/>
      </xdr:nvSpPr>
      <xdr:spPr>
        <a:xfrm flipV="1">
          <a:off x="1272600" y="9817920"/>
          <a:ext cx="1032120" cy="219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63360</xdr:colOff>
      <xdr:row>56</xdr:row>
      <xdr:rowOff>111240</xdr:rowOff>
    </xdr:from>
    <xdr:to>
      <xdr:col>10</xdr:col>
      <xdr:colOff>164520</xdr:colOff>
      <xdr:row>57</xdr:row>
      <xdr:rowOff>41040</xdr:rowOff>
    </xdr:to>
    <xdr:sp>
      <xdr:nvSpPr>
        <xdr:cNvPr id="1168" name="CustomShape 1"/>
        <xdr:cNvSpPr/>
      </xdr:nvSpPr>
      <xdr:spPr>
        <a:xfrm>
          <a:off x="2253960" y="97124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177120</xdr:colOff>
      <xdr:row>55</xdr:row>
      <xdr:rowOff>78480</xdr:rowOff>
    </xdr:from>
    <xdr:to>
      <xdr:col>11</xdr:col>
      <xdr:colOff>213480</xdr:colOff>
      <xdr:row>56</xdr:row>
      <xdr:rowOff>124560</xdr:rowOff>
    </xdr:to>
    <xdr:sp>
      <xdr:nvSpPr>
        <xdr:cNvPr id="1169" name="CustomShape 1"/>
        <xdr:cNvSpPr/>
      </xdr:nvSpPr>
      <xdr:spPr>
        <a:xfrm>
          <a:off x="1929600" y="95079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208,189</a:t>
          </a:r>
          <a:endParaRPr b="0" lang="en-US" sz="1000" spc="-1" strike="noStrike">
            <a:latin typeface="Times New Roman"/>
          </a:endParaRPr>
        </a:p>
      </xdr:txBody>
    </xdr:sp>
    <xdr:clientData/>
  </xdr:twoCellAnchor>
  <xdr:twoCellAnchor editAs="twoCell">
    <xdr:from>
      <xdr:col>5</xdr:col>
      <xdr:colOff>127080</xdr:colOff>
      <xdr:row>56</xdr:row>
      <xdr:rowOff>113040</xdr:rowOff>
    </xdr:from>
    <xdr:to>
      <xdr:col>6</xdr:col>
      <xdr:colOff>37800</xdr:colOff>
      <xdr:row>57</xdr:row>
      <xdr:rowOff>42840</xdr:rowOff>
    </xdr:to>
    <xdr:sp>
      <xdr:nvSpPr>
        <xdr:cNvPr id="1170" name="CustomShape 1"/>
        <xdr:cNvSpPr/>
      </xdr:nvSpPr>
      <xdr:spPr>
        <a:xfrm>
          <a:off x="1222200" y="971424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55</xdr:row>
      <xdr:rowOff>80280</xdr:rowOff>
    </xdr:from>
    <xdr:to>
      <xdr:col>7</xdr:col>
      <xdr:colOff>57960</xdr:colOff>
      <xdr:row>56</xdr:row>
      <xdr:rowOff>126360</xdr:rowOff>
    </xdr:to>
    <xdr:sp>
      <xdr:nvSpPr>
        <xdr:cNvPr id="1171" name="CustomShape 1"/>
        <xdr:cNvSpPr/>
      </xdr:nvSpPr>
      <xdr:spPr>
        <a:xfrm>
          <a:off x="897840" y="95097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207,264</a:t>
          </a:r>
          <a:endParaRPr b="0" lang="en-US" sz="1000" spc="-1" strike="noStrike">
            <a:latin typeface="Times New Roman"/>
          </a:endParaRPr>
        </a:p>
      </xdr:txBody>
    </xdr:sp>
    <xdr:clientData/>
  </xdr:twoCellAnchor>
  <xdr:twoCellAnchor editAs="twoCell">
    <xdr:from>
      <xdr:col>23</xdr:col>
      <xdr:colOff>63360</xdr:colOff>
      <xdr:row>61</xdr:row>
      <xdr:rowOff>100440</xdr:rowOff>
    </xdr:from>
    <xdr:to>
      <xdr:col>26</xdr:col>
      <xdr:colOff>167760</xdr:colOff>
      <xdr:row>62</xdr:row>
      <xdr:rowOff>146880</xdr:rowOff>
    </xdr:to>
    <xdr:sp>
      <xdr:nvSpPr>
        <xdr:cNvPr id="1172" name="CustomShape 1"/>
        <xdr:cNvSpPr/>
      </xdr:nvSpPr>
      <xdr:spPr>
        <a:xfrm>
          <a:off x="510192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177840</xdr:colOff>
      <xdr:row>61</xdr:row>
      <xdr:rowOff>100440</xdr:rowOff>
    </xdr:from>
    <xdr:to>
      <xdr:col>22</xdr:col>
      <xdr:colOff>63360</xdr:colOff>
      <xdr:row>62</xdr:row>
      <xdr:rowOff>146880</xdr:rowOff>
    </xdr:to>
    <xdr:sp>
      <xdr:nvSpPr>
        <xdr:cNvPr id="1173" name="CustomShape 1"/>
        <xdr:cNvSpPr/>
      </xdr:nvSpPr>
      <xdr:spPr>
        <a:xfrm>
          <a:off x="412092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50760</xdr:colOff>
      <xdr:row>61</xdr:row>
      <xdr:rowOff>100440</xdr:rowOff>
    </xdr:from>
    <xdr:to>
      <xdr:col>17</xdr:col>
      <xdr:colOff>155160</xdr:colOff>
      <xdr:row>62</xdr:row>
      <xdr:rowOff>146880</xdr:rowOff>
    </xdr:to>
    <xdr:sp>
      <xdr:nvSpPr>
        <xdr:cNvPr id="1174" name="CustomShape 1"/>
        <xdr:cNvSpPr/>
      </xdr:nvSpPr>
      <xdr:spPr>
        <a:xfrm>
          <a:off x="311760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114480</xdr:colOff>
      <xdr:row>61</xdr:row>
      <xdr:rowOff>100440</xdr:rowOff>
    </xdr:from>
    <xdr:to>
      <xdr:col>12</xdr:col>
      <xdr:colOff>218880</xdr:colOff>
      <xdr:row>62</xdr:row>
      <xdr:rowOff>146880</xdr:rowOff>
    </xdr:to>
    <xdr:sp>
      <xdr:nvSpPr>
        <xdr:cNvPr id="1175" name="CustomShape 1"/>
        <xdr:cNvSpPr/>
      </xdr:nvSpPr>
      <xdr:spPr>
        <a:xfrm>
          <a:off x="20858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4</xdr:col>
      <xdr:colOff>177840</xdr:colOff>
      <xdr:row>61</xdr:row>
      <xdr:rowOff>100440</xdr:rowOff>
    </xdr:from>
    <xdr:to>
      <xdr:col>8</xdr:col>
      <xdr:colOff>63360</xdr:colOff>
      <xdr:row>62</xdr:row>
      <xdr:rowOff>146880</xdr:rowOff>
    </xdr:to>
    <xdr:sp>
      <xdr:nvSpPr>
        <xdr:cNvPr id="1176" name="CustomShape 1"/>
        <xdr:cNvSpPr/>
      </xdr:nvSpPr>
      <xdr:spPr>
        <a:xfrm>
          <a:off x="105408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24</xdr:col>
      <xdr:colOff>12600</xdr:colOff>
      <xdr:row>56</xdr:row>
      <xdr:rowOff>167040</xdr:rowOff>
    </xdr:from>
    <xdr:to>
      <xdr:col>24</xdr:col>
      <xdr:colOff>113760</xdr:colOff>
      <xdr:row>57</xdr:row>
      <xdr:rowOff>96840</xdr:rowOff>
    </xdr:to>
    <xdr:sp>
      <xdr:nvSpPr>
        <xdr:cNvPr id="1177" name="CustomShape 1"/>
        <xdr:cNvSpPr/>
      </xdr:nvSpPr>
      <xdr:spPr>
        <a:xfrm>
          <a:off x="5270400" y="97682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67320</xdr:colOff>
      <xdr:row>56</xdr:row>
      <xdr:rowOff>165960</xdr:rowOff>
    </xdr:from>
    <xdr:to>
      <xdr:col>27</xdr:col>
      <xdr:colOff>103680</xdr:colOff>
      <xdr:row>58</xdr:row>
      <xdr:rowOff>41040</xdr:rowOff>
    </xdr:to>
    <xdr:sp>
      <xdr:nvSpPr>
        <xdr:cNvPr id="1178" name="CustomShape 1"/>
        <xdr:cNvSpPr/>
      </xdr:nvSpPr>
      <xdr:spPr>
        <a:xfrm>
          <a:off x="5325120" y="97671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178,940</a:t>
          </a:r>
          <a:endParaRPr b="0" lang="en-US" sz="1000" spc="-1" strike="noStrike">
            <a:latin typeface="Times New Roman"/>
          </a:endParaRPr>
        </a:p>
      </xdr:txBody>
    </xdr:sp>
    <xdr:clientData/>
  </xdr:twoCellAnchor>
  <xdr:twoCellAnchor editAs="twoCell">
    <xdr:from>
      <xdr:col>19</xdr:col>
      <xdr:colOff>127080</xdr:colOff>
      <xdr:row>56</xdr:row>
      <xdr:rowOff>128880</xdr:rowOff>
    </xdr:from>
    <xdr:to>
      <xdr:col>20</xdr:col>
      <xdr:colOff>37800</xdr:colOff>
      <xdr:row>57</xdr:row>
      <xdr:rowOff>58680</xdr:rowOff>
    </xdr:to>
    <xdr:sp>
      <xdr:nvSpPr>
        <xdr:cNvPr id="1179" name="CustomShape 1"/>
        <xdr:cNvSpPr/>
      </xdr:nvSpPr>
      <xdr:spPr>
        <a:xfrm>
          <a:off x="4289400" y="973008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21600</xdr:colOff>
      <xdr:row>57</xdr:row>
      <xdr:rowOff>70920</xdr:rowOff>
    </xdr:from>
    <xdr:to>
      <xdr:col>21</xdr:col>
      <xdr:colOff>57600</xdr:colOff>
      <xdr:row>58</xdr:row>
      <xdr:rowOff>117360</xdr:rowOff>
    </xdr:to>
    <xdr:sp>
      <xdr:nvSpPr>
        <xdr:cNvPr id="1180" name="CustomShape 1"/>
        <xdr:cNvSpPr/>
      </xdr:nvSpPr>
      <xdr:spPr>
        <a:xfrm>
          <a:off x="3964680" y="98434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198,932</a:t>
          </a:r>
          <a:endParaRPr b="0" lang="en-US" sz="1000" spc="-1" strike="noStrike">
            <a:latin typeface="Times New Roman"/>
          </a:endParaRPr>
        </a:p>
      </xdr:txBody>
    </xdr:sp>
    <xdr:clientData/>
  </xdr:twoCellAnchor>
  <xdr:twoCellAnchor editAs="twoCell">
    <xdr:from>
      <xdr:col>15</xdr:col>
      <xdr:colOff>0</xdr:colOff>
      <xdr:row>56</xdr:row>
      <xdr:rowOff>158400</xdr:rowOff>
    </xdr:from>
    <xdr:to>
      <xdr:col>15</xdr:col>
      <xdr:colOff>101160</xdr:colOff>
      <xdr:row>57</xdr:row>
      <xdr:rowOff>88200</xdr:rowOff>
    </xdr:to>
    <xdr:sp>
      <xdr:nvSpPr>
        <xdr:cNvPr id="1181" name="CustomShape 1"/>
        <xdr:cNvSpPr/>
      </xdr:nvSpPr>
      <xdr:spPr>
        <a:xfrm>
          <a:off x="3286080" y="97596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84960</xdr:colOff>
      <xdr:row>57</xdr:row>
      <xdr:rowOff>100080</xdr:rowOff>
    </xdr:from>
    <xdr:to>
      <xdr:col>16</xdr:col>
      <xdr:colOff>121320</xdr:colOff>
      <xdr:row>58</xdr:row>
      <xdr:rowOff>146520</xdr:rowOff>
    </xdr:to>
    <xdr:sp>
      <xdr:nvSpPr>
        <xdr:cNvPr id="1182" name="CustomShape 1"/>
        <xdr:cNvSpPr/>
      </xdr:nvSpPr>
      <xdr:spPr>
        <a:xfrm>
          <a:off x="2932920" y="98726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183,611</a:t>
          </a:r>
          <a:endParaRPr b="0" lang="en-US" sz="1000" spc="-1" strike="noStrike">
            <a:latin typeface="Times New Roman"/>
          </a:endParaRPr>
        </a:p>
      </xdr:txBody>
    </xdr:sp>
    <xdr:clientData/>
  </xdr:twoCellAnchor>
  <xdr:twoCellAnchor editAs="twoCell">
    <xdr:from>
      <xdr:col>10</xdr:col>
      <xdr:colOff>63360</xdr:colOff>
      <xdr:row>56</xdr:row>
      <xdr:rowOff>165960</xdr:rowOff>
    </xdr:from>
    <xdr:to>
      <xdr:col>10</xdr:col>
      <xdr:colOff>164520</xdr:colOff>
      <xdr:row>57</xdr:row>
      <xdr:rowOff>95760</xdr:rowOff>
    </xdr:to>
    <xdr:sp>
      <xdr:nvSpPr>
        <xdr:cNvPr id="1183" name="CustomShape 1"/>
        <xdr:cNvSpPr/>
      </xdr:nvSpPr>
      <xdr:spPr>
        <a:xfrm>
          <a:off x="2253960" y="9767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177120</xdr:colOff>
      <xdr:row>57</xdr:row>
      <xdr:rowOff>108000</xdr:rowOff>
    </xdr:from>
    <xdr:to>
      <xdr:col>11</xdr:col>
      <xdr:colOff>213480</xdr:colOff>
      <xdr:row>58</xdr:row>
      <xdr:rowOff>154440</xdr:rowOff>
    </xdr:to>
    <xdr:sp>
      <xdr:nvSpPr>
        <xdr:cNvPr id="1184" name="CustomShape 1"/>
        <xdr:cNvSpPr/>
      </xdr:nvSpPr>
      <xdr:spPr>
        <a:xfrm>
          <a:off x="1929600" y="98805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179,507</a:t>
          </a:r>
          <a:endParaRPr b="0" lang="en-US" sz="1000" spc="-1" strike="noStrike">
            <a:latin typeface="Times New Roman"/>
          </a:endParaRPr>
        </a:p>
      </xdr:txBody>
    </xdr:sp>
    <xdr:clientData/>
  </xdr:twoCellAnchor>
  <xdr:twoCellAnchor editAs="twoCell">
    <xdr:from>
      <xdr:col>5</xdr:col>
      <xdr:colOff>127080</xdr:colOff>
      <xdr:row>57</xdr:row>
      <xdr:rowOff>16560</xdr:rowOff>
    </xdr:from>
    <xdr:to>
      <xdr:col>6</xdr:col>
      <xdr:colOff>37800</xdr:colOff>
      <xdr:row>57</xdr:row>
      <xdr:rowOff>117720</xdr:rowOff>
    </xdr:to>
    <xdr:sp>
      <xdr:nvSpPr>
        <xdr:cNvPr id="1185" name="CustomShape 1"/>
        <xdr:cNvSpPr/>
      </xdr:nvSpPr>
      <xdr:spPr>
        <a:xfrm>
          <a:off x="1222200" y="978912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57</xdr:row>
      <xdr:rowOff>129960</xdr:rowOff>
    </xdr:from>
    <xdr:to>
      <xdr:col>7</xdr:col>
      <xdr:colOff>57960</xdr:colOff>
      <xdr:row>59</xdr:row>
      <xdr:rowOff>5040</xdr:rowOff>
    </xdr:to>
    <xdr:sp>
      <xdr:nvSpPr>
        <xdr:cNvPr id="1186" name="CustomShape 1"/>
        <xdr:cNvSpPr/>
      </xdr:nvSpPr>
      <xdr:spPr>
        <a:xfrm>
          <a:off x="897840" y="99025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167,978</a:t>
          </a:r>
          <a:endParaRPr b="0" lang="en-US" sz="1000" spc="-1" strike="noStrike">
            <a:latin typeface="Times New Roman"/>
          </a:endParaRPr>
        </a:p>
      </xdr:txBody>
    </xdr:sp>
    <xdr:clientData/>
  </xdr:twoCellAnchor>
  <xdr:twoCellAnchor editAs="twoCell">
    <xdr:from>
      <xdr:col>4</xdr:col>
      <xdr:colOff>0</xdr:colOff>
      <xdr:row>63</xdr:row>
      <xdr:rowOff>57240</xdr:rowOff>
    </xdr:from>
    <xdr:to>
      <xdr:col>28</xdr:col>
      <xdr:colOff>114120</xdr:colOff>
      <xdr:row>65</xdr:row>
      <xdr:rowOff>31320</xdr:rowOff>
    </xdr:to>
    <xdr:sp>
      <xdr:nvSpPr>
        <xdr:cNvPr id="1187" name="CustomShape 1"/>
        <xdr:cNvSpPr/>
      </xdr:nvSpPr>
      <xdr:spPr>
        <a:xfrm>
          <a:off x="876240" y="10858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維持補修費</a:t>
          </a:r>
          <a:endParaRPr b="0" lang="en-US" sz="1600" spc="-1" strike="noStrike">
            <a:latin typeface="Times New Roman"/>
          </a:endParaRPr>
        </a:p>
      </xdr:txBody>
    </xdr:sp>
    <xdr:clientData/>
  </xdr:twoCellAnchor>
  <xdr:twoCellAnchor editAs="twoCell">
    <xdr:from>
      <xdr:col>4</xdr:col>
      <xdr:colOff>127080</xdr:colOff>
      <xdr:row>65</xdr:row>
      <xdr:rowOff>57240</xdr:rowOff>
    </xdr:from>
    <xdr:to>
      <xdr:col>12</xdr:col>
      <xdr:colOff>126720</xdr:colOff>
      <xdr:row>66</xdr:row>
      <xdr:rowOff>139320</xdr:rowOff>
    </xdr:to>
    <xdr:sp>
      <xdr:nvSpPr>
        <xdr:cNvPr id="1188" name="CustomShape 1"/>
        <xdr:cNvSpPr/>
      </xdr:nvSpPr>
      <xdr:spPr>
        <a:xfrm>
          <a:off x="1003320" y="11201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4</xdr:col>
      <xdr:colOff>127080</xdr:colOff>
      <xdr:row>66</xdr:row>
      <xdr:rowOff>88920</xdr:rowOff>
    </xdr:from>
    <xdr:to>
      <xdr:col>12</xdr:col>
      <xdr:colOff>126720</xdr:colOff>
      <xdr:row>67</xdr:row>
      <xdr:rowOff>171360</xdr:rowOff>
    </xdr:to>
    <xdr:sp>
      <xdr:nvSpPr>
        <xdr:cNvPr id="1189" name="CustomShape 1"/>
        <xdr:cNvSpPr/>
      </xdr:nvSpPr>
      <xdr:spPr>
        <a:xfrm>
          <a:off x="1003320" y="11404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96/167</a:t>
          </a:r>
          <a:endParaRPr b="0" lang="en-US" sz="1200" spc="-1" strike="noStrike">
            <a:latin typeface="Times New Roman"/>
          </a:endParaRPr>
        </a:p>
      </xdr:txBody>
    </xdr:sp>
    <xdr:clientData/>
  </xdr:twoCellAnchor>
  <xdr:twoCellAnchor editAs="twoCell">
    <xdr:from>
      <xdr:col>10</xdr:col>
      <xdr:colOff>0</xdr:colOff>
      <xdr:row>65</xdr:row>
      <xdr:rowOff>57240</xdr:rowOff>
    </xdr:from>
    <xdr:to>
      <xdr:col>17</xdr:col>
      <xdr:colOff>218520</xdr:colOff>
      <xdr:row>66</xdr:row>
      <xdr:rowOff>139320</xdr:rowOff>
    </xdr:to>
    <xdr:sp>
      <xdr:nvSpPr>
        <xdr:cNvPr id="1190" name="CustomShape 1"/>
        <xdr:cNvSpPr/>
      </xdr:nvSpPr>
      <xdr:spPr>
        <a:xfrm>
          <a:off x="2190600" y="11201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xdr:col>
      <xdr:colOff>0</xdr:colOff>
      <xdr:row>66</xdr:row>
      <xdr:rowOff>88920</xdr:rowOff>
    </xdr:from>
    <xdr:to>
      <xdr:col>17</xdr:col>
      <xdr:colOff>218520</xdr:colOff>
      <xdr:row>67</xdr:row>
      <xdr:rowOff>171360</xdr:rowOff>
    </xdr:to>
    <xdr:sp>
      <xdr:nvSpPr>
        <xdr:cNvPr id="1191" name="CustomShape 1"/>
        <xdr:cNvSpPr/>
      </xdr:nvSpPr>
      <xdr:spPr>
        <a:xfrm>
          <a:off x="2190600" y="11404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6,043</a:t>
          </a:r>
          <a:endParaRPr b="0" lang="en-US" sz="1200" spc="-1" strike="noStrike">
            <a:latin typeface="Times New Roman"/>
          </a:endParaRPr>
        </a:p>
      </xdr:txBody>
    </xdr:sp>
    <xdr:clientData/>
  </xdr:twoCellAnchor>
  <xdr:twoCellAnchor editAs="twoCell">
    <xdr:from>
      <xdr:col>16</xdr:col>
      <xdr:colOff>0</xdr:colOff>
      <xdr:row>65</xdr:row>
      <xdr:rowOff>57240</xdr:rowOff>
    </xdr:from>
    <xdr:to>
      <xdr:col>23</xdr:col>
      <xdr:colOff>218880</xdr:colOff>
      <xdr:row>66</xdr:row>
      <xdr:rowOff>139320</xdr:rowOff>
    </xdr:to>
    <xdr:sp>
      <xdr:nvSpPr>
        <xdr:cNvPr id="1192" name="CustomShape 1"/>
        <xdr:cNvSpPr/>
      </xdr:nvSpPr>
      <xdr:spPr>
        <a:xfrm>
          <a:off x="350496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16</xdr:col>
      <xdr:colOff>0</xdr:colOff>
      <xdr:row>66</xdr:row>
      <xdr:rowOff>88920</xdr:rowOff>
    </xdr:from>
    <xdr:to>
      <xdr:col>23</xdr:col>
      <xdr:colOff>218880</xdr:colOff>
      <xdr:row>67</xdr:row>
      <xdr:rowOff>171360</xdr:rowOff>
    </xdr:to>
    <xdr:sp>
      <xdr:nvSpPr>
        <xdr:cNvPr id="1193" name="CustomShape 1"/>
        <xdr:cNvSpPr/>
      </xdr:nvSpPr>
      <xdr:spPr>
        <a:xfrm>
          <a:off x="350496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4,890</a:t>
          </a:r>
          <a:endParaRPr b="0" lang="en-US" sz="1200" spc="-1" strike="noStrike">
            <a:latin typeface="Times New Roman"/>
          </a:endParaRPr>
        </a:p>
      </xdr:txBody>
    </xdr:sp>
    <xdr:clientData/>
  </xdr:twoCellAnchor>
  <xdr:twoCellAnchor editAs="twoCell">
    <xdr:from>
      <xdr:col>4</xdr:col>
      <xdr:colOff>0</xdr:colOff>
      <xdr:row>68</xdr:row>
      <xdr:rowOff>25560</xdr:rowOff>
    </xdr:from>
    <xdr:to>
      <xdr:col>28</xdr:col>
      <xdr:colOff>114120</xdr:colOff>
      <xdr:row>81</xdr:row>
      <xdr:rowOff>82440</xdr:rowOff>
    </xdr:to>
    <xdr:sp>
      <xdr:nvSpPr>
        <xdr:cNvPr id="1194" name="CustomShape 1"/>
        <xdr:cNvSpPr/>
      </xdr:nvSpPr>
      <xdr:spPr>
        <a:xfrm>
          <a:off x="876240" y="11684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152280</xdr:colOff>
      <xdr:row>67</xdr:row>
      <xdr:rowOff>6480</xdr:rowOff>
    </xdr:from>
    <xdr:to>
      <xdr:col>5</xdr:col>
      <xdr:colOff>63720</xdr:colOff>
      <xdr:row>68</xdr:row>
      <xdr:rowOff>26640</xdr:rowOff>
    </xdr:to>
    <xdr:sp>
      <xdr:nvSpPr>
        <xdr:cNvPr id="1195" name="CustomShape 1"/>
        <xdr:cNvSpPr/>
      </xdr:nvSpPr>
      <xdr:spPr>
        <a:xfrm>
          <a:off x="809280" y="11493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4</xdr:col>
      <xdr:colOff>0</xdr:colOff>
      <xdr:row>81</xdr:row>
      <xdr:rowOff>82440</xdr:rowOff>
    </xdr:from>
    <xdr:to>
      <xdr:col>28</xdr:col>
      <xdr:colOff>114120</xdr:colOff>
      <xdr:row>81</xdr:row>
      <xdr:rowOff>82440</xdr:rowOff>
    </xdr:to>
    <xdr:sp>
      <xdr:nvSpPr>
        <xdr:cNvPr id="1196" name="Line 1"/>
        <xdr:cNvSpPr/>
      </xdr:nvSpPr>
      <xdr:spPr>
        <a:xfrm>
          <a:off x="876240" y="13969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4</xdr:col>
      <xdr:colOff>0</xdr:colOff>
      <xdr:row>79</xdr:row>
      <xdr:rowOff>44280</xdr:rowOff>
    </xdr:from>
    <xdr:to>
      <xdr:col>28</xdr:col>
      <xdr:colOff>114120</xdr:colOff>
      <xdr:row>79</xdr:row>
      <xdr:rowOff>44280</xdr:rowOff>
    </xdr:to>
    <xdr:sp>
      <xdr:nvSpPr>
        <xdr:cNvPr id="1197" name="Line 1"/>
        <xdr:cNvSpPr/>
      </xdr:nvSpPr>
      <xdr:spPr>
        <a:xfrm>
          <a:off x="876240" y="13588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126720</xdr:colOff>
      <xdr:row>78</xdr:row>
      <xdr:rowOff>94320</xdr:rowOff>
    </xdr:from>
    <xdr:to>
      <xdr:col>3</xdr:col>
      <xdr:colOff>167400</xdr:colOff>
      <xdr:row>79</xdr:row>
      <xdr:rowOff>140760</xdr:rowOff>
    </xdr:to>
    <xdr:sp>
      <xdr:nvSpPr>
        <xdr:cNvPr id="1198" name="CustomShape 1"/>
        <xdr:cNvSpPr/>
      </xdr:nvSpPr>
      <xdr:spPr>
        <a:xfrm>
          <a:off x="564840" y="13467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77</xdr:row>
      <xdr:rowOff>6120</xdr:rowOff>
    </xdr:from>
    <xdr:to>
      <xdr:col>28</xdr:col>
      <xdr:colOff>114120</xdr:colOff>
      <xdr:row>77</xdr:row>
      <xdr:rowOff>6120</xdr:rowOff>
    </xdr:to>
    <xdr:sp>
      <xdr:nvSpPr>
        <xdr:cNvPr id="1199" name="Line 1"/>
        <xdr:cNvSpPr/>
      </xdr:nvSpPr>
      <xdr:spPr>
        <a:xfrm>
          <a:off x="876240" y="13207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76</xdr:row>
      <xdr:rowOff>56160</xdr:rowOff>
    </xdr:from>
    <xdr:to>
      <xdr:col>3</xdr:col>
      <xdr:colOff>154080</xdr:colOff>
      <xdr:row>77</xdr:row>
      <xdr:rowOff>102600</xdr:rowOff>
    </xdr:to>
    <xdr:sp>
      <xdr:nvSpPr>
        <xdr:cNvPr id="1200" name="CustomShape 1"/>
        <xdr:cNvSpPr/>
      </xdr:nvSpPr>
      <xdr:spPr>
        <a:xfrm>
          <a:off x="117720" y="13086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a:t>
          </a:r>
          <a:endParaRPr b="0" lang="en-US" sz="1000" spc="-1" strike="noStrike">
            <a:latin typeface="Times New Roman"/>
          </a:endParaRPr>
        </a:p>
      </xdr:txBody>
    </xdr:sp>
    <xdr:clientData/>
  </xdr:twoCellAnchor>
  <xdr:twoCellAnchor editAs="twoCell">
    <xdr:from>
      <xdr:col>4</xdr:col>
      <xdr:colOff>0</xdr:colOff>
      <xdr:row>74</xdr:row>
      <xdr:rowOff>139680</xdr:rowOff>
    </xdr:from>
    <xdr:to>
      <xdr:col>28</xdr:col>
      <xdr:colOff>114120</xdr:colOff>
      <xdr:row>74</xdr:row>
      <xdr:rowOff>139680</xdr:rowOff>
    </xdr:to>
    <xdr:sp>
      <xdr:nvSpPr>
        <xdr:cNvPr id="1201" name="Line 1"/>
        <xdr:cNvSpPr/>
      </xdr:nvSpPr>
      <xdr:spPr>
        <a:xfrm>
          <a:off x="876240" y="12826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74</xdr:row>
      <xdr:rowOff>18000</xdr:rowOff>
    </xdr:from>
    <xdr:to>
      <xdr:col>3</xdr:col>
      <xdr:colOff>154080</xdr:colOff>
      <xdr:row>75</xdr:row>
      <xdr:rowOff>64440</xdr:rowOff>
    </xdr:to>
    <xdr:sp>
      <xdr:nvSpPr>
        <xdr:cNvPr id="1202" name="CustomShape 1"/>
        <xdr:cNvSpPr/>
      </xdr:nvSpPr>
      <xdr:spPr>
        <a:xfrm>
          <a:off x="117720" y="12705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4</xdr:col>
      <xdr:colOff>0</xdr:colOff>
      <xdr:row>72</xdr:row>
      <xdr:rowOff>101520</xdr:rowOff>
    </xdr:from>
    <xdr:to>
      <xdr:col>28</xdr:col>
      <xdr:colOff>114120</xdr:colOff>
      <xdr:row>72</xdr:row>
      <xdr:rowOff>101520</xdr:rowOff>
    </xdr:to>
    <xdr:sp>
      <xdr:nvSpPr>
        <xdr:cNvPr id="1203" name="Line 1"/>
        <xdr:cNvSpPr/>
      </xdr:nvSpPr>
      <xdr:spPr>
        <a:xfrm>
          <a:off x="876240" y="12445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71</xdr:row>
      <xdr:rowOff>151200</xdr:rowOff>
    </xdr:from>
    <xdr:to>
      <xdr:col>3</xdr:col>
      <xdr:colOff>154080</xdr:colOff>
      <xdr:row>73</xdr:row>
      <xdr:rowOff>25920</xdr:rowOff>
    </xdr:to>
    <xdr:sp>
      <xdr:nvSpPr>
        <xdr:cNvPr id="1204" name="CustomShape 1"/>
        <xdr:cNvSpPr/>
      </xdr:nvSpPr>
      <xdr:spPr>
        <a:xfrm>
          <a:off x="117720" y="12323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a:t>
          </a:r>
          <a:endParaRPr b="0" lang="en-US" sz="1000" spc="-1" strike="noStrike">
            <a:latin typeface="Times New Roman"/>
          </a:endParaRPr>
        </a:p>
      </xdr:txBody>
    </xdr:sp>
    <xdr:clientData/>
  </xdr:twoCellAnchor>
  <xdr:twoCellAnchor editAs="twoCell">
    <xdr:from>
      <xdr:col>4</xdr:col>
      <xdr:colOff>0</xdr:colOff>
      <xdr:row>70</xdr:row>
      <xdr:rowOff>63360</xdr:rowOff>
    </xdr:from>
    <xdr:to>
      <xdr:col>28</xdr:col>
      <xdr:colOff>114120</xdr:colOff>
      <xdr:row>70</xdr:row>
      <xdr:rowOff>63360</xdr:rowOff>
    </xdr:to>
    <xdr:sp>
      <xdr:nvSpPr>
        <xdr:cNvPr id="1205" name="Line 1"/>
        <xdr:cNvSpPr/>
      </xdr:nvSpPr>
      <xdr:spPr>
        <a:xfrm>
          <a:off x="876240" y="12064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69</xdr:row>
      <xdr:rowOff>113400</xdr:rowOff>
    </xdr:from>
    <xdr:to>
      <xdr:col>3</xdr:col>
      <xdr:colOff>154080</xdr:colOff>
      <xdr:row>70</xdr:row>
      <xdr:rowOff>159840</xdr:rowOff>
    </xdr:to>
    <xdr:sp>
      <xdr:nvSpPr>
        <xdr:cNvPr id="1206" name="CustomShape 1"/>
        <xdr:cNvSpPr/>
      </xdr:nvSpPr>
      <xdr:spPr>
        <a:xfrm>
          <a:off x="117720" y="11943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4</xdr:col>
      <xdr:colOff>0</xdr:colOff>
      <xdr:row>68</xdr:row>
      <xdr:rowOff>25200</xdr:rowOff>
    </xdr:from>
    <xdr:to>
      <xdr:col>28</xdr:col>
      <xdr:colOff>114120</xdr:colOff>
      <xdr:row>68</xdr:row>
      <xdr:rowOff>25200</xdr:rowOff>
    </xdr:to>
    <xdr:sp>
      <xdr:nvSpPr>
        <xdr:cNvPr id="1207" name="Line 1"/>
        <xdr:cNvSpPr/>
      </xdr:nvSpPr>
      <xdr:spPr>
        <a:xfrm>
          <a:off x="876240" y="11683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67</xdr:row>
      <xdr:rowOff>75240</xdr:rowOff>
    </xdr:from>
    <xdr:to>
      <xdr:col>3</xdr:col>
      <xdr:colOff>154080</xdr:colOff>
      <xdr:row>68</xdr:row>
      <xdr:rowOff>121320</xdr:rowOff>
    </xdr:to>
    <xdr:sp>
      <xdr:nvSpPr>
        <xdr:cNvPr id="1208" name="CustomShape 1"/>
        <xdr:cNvSpPr/>
      </xdr:nvSpPr>
      <xdr:spPr>
        <a:xfrm>
          <a:off x="117720" y="11562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500,000</a:t>
          </a:r>
          <a:endParaRPr b="0" lang="en-US" sz="1000" spc="-1" strike="noStrike">
            <a:latin typeface="Times New Roman"/>
          </a:endParaRPr>
        </a:p>
      </xdr:txBody>
    </xdr:sp>
    <xdr:clientData/>
  </xdr:twoCellAnchor>
  <xdr:twoCellAnchor editAs="twoCell">
    <xdr:from>
      <xdr:col>4</xdr:col>
      <xdr:colOff>0</xdr:colOff>
      <xdr:row>68</xdr:row>
      <xdr:rowOff>25560</xdr:rowOff>
    </xdr:from>
    <xdr:to>
      <xdr:col>28</xdr:col>
      <xdr:colOff>114120</xdr:colOff>
      <xdr:row>81</xdr:row>
      <xdr:rowOff>82440</xdr:rowOff>
    </xdr:to>
    <xdr:sp>
      <xdr:nvSpPr>
        <xdr:cNvPr id="1209" name="CustomShape 1"/>
        <xdr:cNvSpPr/>
      </xdr:nvSpPr>
      <xdr:spPr>
        <a:xfrm>
          <a:off x="876240" y="11684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61560</xdr:colOff>
      <xdr:row>71</xdr:row>
      <xdr:rowOff>83520</xdr:rowOff>
    </xdr:from>
    <xdr:to>
      <xdr:col>24</xdr:col>
      <xdr:colOff>62640</xdr:colOff>
      <xdr:row>79</xdr:row>
      <xdr:rowOff>44280</xdr:rowOff>
    </xdr:to>
    <xdr:sp>
      <xdr:nvSpPr>
        <xdr:cNvPr id="1210" name="Line 1"/>
        <xdr:cNvSpPr/>
      </xdr:nvSpPr>
      <xdr:spPr>
        <a:xfrm flipV="1">
          <a:off x="5319360" y="12256200"/>
          <a:ext cx="1080" cy="13323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109080</xdr:colOff>
      <xdr:row>79</xdr:row>
      <xdr:rowOff>68760</xdr:rowOff>
    </xdr:from>
    <xdr:to>
      <xdr:col>25</xdr:col>
      <xdr:colOff>149760</xdr:colOff>
      <xdr:row>80</xdr:row>
      <xdr:rowOff>114840</xdr:rowOff>
    </xdr:to>
    <xdr:sp>
      <xdr:nvSpPr>
        <xdr:cNvPr id="1211" name="CustomShape 1"/>
        <xdr:cNvSpPr/>
      </xdr:nvSpPr>
      <xdr:spPr>
        <a:xfrm>
          <a:off x="5366880" y="136130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23</xdr:col>
      <xdr:colOff>164880</xdr:colOff>
      <xdr:row>79</xdr:row>
      <xdr:rowOff>44280</xdr:rowOff>
    </xdr:from>
    <xdr:to>
      <xdr:col>24</xdr:col>
      <xdr:colOff>152280</xdr:colOff>
      <xdr:row>79</xdr:row>
      <xdr:rowOff>44280</xdr:rowOff>
    </xdr:to>
    <xdr:sp>
      <xdr:nvSpPr>
        <xdr:cNvPr id="1212" name="Line 1"/>
        <xdr:cNvSpPr/>
      </xdr:nvSpPr>
      <xdr:spPr>
        <a:xfrm>
          <a:off x="5203440" y="1358856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70</xdr:row>
      <xdr:rowOff>51120</xdr:rowOff>
    </xdr:from>
    <xdr:to>
      <xdr:col>27</xdr:col>
      <xdr:colOff>103680</xdr:colOff>
      <xdr:row>71</xdr:row>
      <xdr:rowOff>97560</xdr:rowOff>
    </xdr:to>
    <xdr:sp>
      <xdr:nvSpPr>
        <xdr:cNvPr id="1213" name="CustomShape 1"/>
        <xdr:cNvSpPr/>
      </xdr:nvSpPr>
      <xdr:spPr>
        <a:xfrm>
          <a:off x="5325120" y="120524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349,655</a:t>
          </a:r>
          <a:endParaRPr b="0" lang="en-US" sz="1000" spc="-1" strike="noStrike">
            <a:latin typeface="Times New Roman"/>
          </a:endParaRPr>
        </a:p>
      </xdr:txBody>
    </xdr:sp>
    <xdr:clientData/>
  </xdr:twoCellAnchor>
  <xdr:twoCellAnchor editAs="twoCell">
    <xdr:from>
      <xdr:col>23</xdr:col>
      <xdr:colOff>164880</xdr:colOff>
      <xdr:row>71</xdr:row>
      <xdr:rowOff>83520</xdr:rowOff>
    </xdr:from>
    <xdr:to>
      <xdr:col>24</xdr:col>
      <xdr:colOff>152280</xdr:colOff>
      <xdr:row>71</xdr:row>
      <xdr:rowOff>83520</xdr:rowOff>
    </xdr:to>
    <xdr:sp>
      <xdr:nvSpPr>
        <xdr:cNvPr id="1214" name="Line 1"/>
        <xdr:cNvSpPr/>
      </xdr:nvSpPr>
      <xdr:spPr>
        <a:xfrm>
          <a:off x="5203440" y="1225620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177480</xdr:colOff>
      <xdr:row>78</xdr:row>
      <xdr:rowOff>146160</xdr:rowOff>
    </xdr:from>
    <xdr:to>
      <xdr:col>24</xdr:col>
      <xdr:colOff>63360</xdr:colOff>
      <xdr:row>79</xdr:row>
      <xdr:rowOff>8640</xdr:rowOff>
    </xdr:to>
    <xdr:sp>
      <xdr:nvSpPr>
        <xdr:cNvPr id="1215" name="Line 1"/>
        <xdr:cNvSpPr/>
      </xdr:nvSpPr>
      <xdr:spPr>
        <a:xfrm flipV="1">
          <a:off x="4339800" y="13519080"/>
          <a:ext cx="981360" cy="338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74880</xdr:colOff>
      <xdr:row>77</xdr:row>
      <xdr:rowOff>83880</xdr:rowOff>
    </xdr:from>
    <xdr:to>
      <xdr:col>27</xdr:col>
      <xdr:colOff>30960</xdr:colOff>
      <xdr:row>78</xdr:row>
      <xdr:rowOff>130320</xdr:rowOff>
    </xdr:to>
    <xdr:sp>
      <xdr:nvSpPr>
        <xdr:cNvPr id="1216" name="CustomShape 1"/>
        <xdr:cNvSpPr/>
      </xdr:nvSpPr>
      <xdr:spPr>
        <a:xfrm>
          <a:off x="5332680" y="132854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32,703</a:t>
          </a:r>
          <a:endParaRPr b="0" lang="en-US" sz="1000" spc="-1" strike="noStrike">
            <a:latin typeface="Times New Roman"/>
          </a:endParaRPr>
        </a:p>
      </xdr:txBody>
    </xdr:sp>
    <xdr:clientData/>
  </xdr:twoCellAnchor>
  <xdr:twoCellAnchor editAs="twoCell">
    <xdr:from>
      <xdr:col>24</xdr:col>
      <xdr:colOff>12600</xdr:colOff>
      <xdr:row>78</xdr:row>
      <xdr:rowOff>40680</xdr:rowOff>
    </xdr:from>
    <xdr:to>
      <xdr:col>24</xdr:col>
      <xdr:colOff>113760</xdr:colOff>
      <xdr:row>78</xdr:row>
      <xdr:rowOff>141840</xdr:rowOff>
    </xdr:to>
    <xdr:sp>
      <xdr:nvSpPr>
        <xdr:cNvPr id="1217" name="CustomShape 1"/>
        <xdr:cNvSpPr/>
      </xdr:nvSpPr>
      <xdr:spPr>
        <a:xfrm>
          <a:off x="5270400" y="134136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50760</xdr:colOff>
      <xdr:row>78</xdr:row>
      <xdr:rowOff>155880</xdr:rowOff>
    </xdr:from>
    <xdr:to>
      <xdr:col>19</xdr:col>
      <xdr:colOff>177480</xdr:colOff>
      <xdr:row>79</xdr:row>
      <xdr:rowOff>8640</xdr:rowOff>
    </xdr:to>
    <xdr:sp>
      <xdr:nvSpPr>
        <xdr:cNvPr id="1218" name="Line 1"/>
        <xdr:cNvSpPr/>
      </xdr:nvSpPr>
      <xdr:spPr>
        <a:xfrm>
          <a:off x="3336840" y="13528800"/>
          <a:ext cx="1002960" cy="241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127080</xdr:colOff>
      <xdr:row>78</xdr:row>
      <xdr:rowOff>70200</xdr:rowOff>
    </xdr:from>
    <xdr:to>
      <xdr:col>20</xdr:col>
      <xdr:colOff>37800</xdr:colOff>
      <xdr:row>78</xdr:row>
      <xdr:rowOff>171360</xdr:rowOff>
    </xdr:to>
    <xdr:sp>
      <xdr:nvSpPr>
        <xdr:cNvPr id="1219" name="CustomShape 1"/>
        <xdr:cNvSpPr/>
      </xdr:nvSpPr>
      <xdr:spPr>
        <a:xfrm>
          <a:off x="4289400" y="1344312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61560</xdr:colOff>
      <xdr:row>77</xdr:row>
      <xdr:rowOff>37440</xdr:rowOff>
    </xdr:from>
    <xdr:to>
      <xdr:col>21</xdr:col>
      <xdr:colOff>17280</xdr:colOff>
      <xdr:row>78</xdr:row>
      <xdr:rowOff>83880</xdr:rowOff>
    </xdr:to>
    <xdr:sp>
      <xdr:nvSpPr>
        <xdr:cNvPr id="1220" name="CustomShape 1"/>
        <xdr:cNvSpPr/>
      </xdr:nvSpPr>
      <xdr:spPr>
        <a:xfrm>
          <a:off x="4004640" y="132390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24,894</a:t>
          </a:r>
          <a:endParaRPr b="0" lang="en-US" sz="1000" spc="-1" strike="noStrike">
            <a:latin typeface="Times New Roman"/>
          </a:endParaRPr>
        </a:p>
      </xdr:txBody>
    </xdr:sp>
    <xdr:clientData/>
  </xdr:twoCellAnchor>
  <xdr:twoCellAnchor editAs="twoCell">
    <xdr:from>
      <xdr:col>10</xdr:col>
      <xdr:colOff>114120</xdr:colOff>
      <xdr:row>78</xdr:row>
      <xdr:rowOff>155880</xdr:rowOff>
    </xdr:from>
    <xdr:to>
      <xdr:col>15</xdr:col>
      <xdr:colOff>50760</xdr:colOff>
      <xdr:row>79</xdr:row>
      <xdr:rowOff>14400</xdr:rowOff>
    </xdr:to>
    <xdr:sp>
      <xdr:nvSpPr>
        <xdr:cNvPr id="1221" name="Line 1"/>
        <xdr:cNvSpPr/>
      </xdr:nvSpPr>
      <xdr:spPr>
        <a:xfrm flipV="1">
          <a:off x="2304720" y="13528800"/>
          <a:ext cx="1032120" cy="298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0</xdr:colOff>
      <xdr:row>78</xdr:row>
      <xdr:rowOff>62280</xdr:rowOff>
    </xdr:from>
    <xdr:to>
      <xdr:col>15</xdr:col>
      <xdr:colOff>101160</xdr:colOff>
      <xdr:row>78</xdr:row>
      <xdr:rowOff>163440</xdr:rowOff>
    </xdr:to>
    <xdr:sp>
      <xdr:nvSpPr>
        <xdr:cNvPr id="1222" name="CustomShape 1"/>
        <xdr:cNvSpPr/>
      </xdr:nvSpPr>
      <xdr:spPr>
        <a:xfrm>
          <a:off x="3286080" y="134352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124920</xdr:colOff>
      <xdr:row>77</xdr:row>
      <xdr:rowOff>29160</xdr:rowOff>
    </xdr:from>
    <xdr:to>
      <xdr:col>16</xdr:col>
      <xdr:colOff>81000</xdr:colOff>
      <xdr:row>78</xdr:row>
      <xdr:rowOff>75600</xdr:rowOff>
    </xdr:to>
    <xdr:sp>
      <xdr:nvSpPr>
        <xdr:cNvPr id="1223" name="CustomShape 1"/>
        <xdr:cNvSpPr/>
      </xdr:nvSpPr>
      <xdr:spPr>
        <a:xfrm>
          <a:off x="2972880" y="132307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27,024</a:t>
          </a:r>
          <a:endParaRPr b="0" lang="en-US" sz="1000" spc="-1" strike="noStrike">
            <a:latin typeface="Times New Roman"/>
          </a:endParaRPr>
        </a:p>
      </xdr:txBody>
    </xdr:sp>
    <xdr:clientData/>
  </xdr:twoCellAnchor>
  <xdr:twoCellAnchor editAs="twoCell">
    <xdr:from>
      <xdr:col>5</xdr:col>
      <xdr:colOff>177480</xdr:colOff>
      <xdr:row>79</xdr:row>
      <xdr:rowOff>10440</xdr:rowOff>
    </xdr:from>
    <xdr:to>
      <xdr:col>10</xdr:col>
      <xdr:colOff>114120</xdr:colOff>
      <xdr:row>79</xdr:row>
      <xdr:rowOff>14400</xdr:rowOff>
    </xdr:to>
    <xdr:sp>
      <xdr:nvSpPr>
        <xdr:cNvPr id="1224" name="Line 1"/>
        <xdr:cNvSpPr/>
      </xdr:nvSpPr>
      <xdr:spPr>
        <a:xfrm>
          <a:off x="1272600" y="13554720"/>
          <a:ext cx="1032120" cy="39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63360</xdr:colOff>
      <xdr:row>78</xdr:row>
      <xdr:rowOff>54000</xdr:rowOff>
    </xdr:from>
    <xdr:to>
      <xdr:col>10</xdr:col>
      <xdr:colOff>164520</xdr:colOff>
      <xdr:row>78</xdr:row>
      <xdr:rowOff>155160</xdr:rowOff>
    </xdr:to>
    <xdr:sp>
      <xdr:nvSpPr>
        <xdr:cNvPr id="1225" name="CustomShape 1"/>
        <xdr:cNvSpPr/>
      </xdr:nvSpPr>
      <xdr:spPr>
        <a:xfrm>
          <a:off x="2253960" y="134269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216720</xdr:colOff>
      <xdr:row>77</xdr:row>
      <xdr:rowOff>21240</xdr:rowOff>
    </xdr:from>
    <xdr:to>
      <xdr:col>11</xdr:col>
      <xdr:colOff>172800</xdr:colOff>
      <xdr:row>78</xdr:row>
      <xdr:rowOff>67680</xdr:rowOff>
    </xdr:to>
    <xdr:sp>
      <xdr:nvSpPr>
        <xdr:cNvPr id="1226" name="CustomShape 1"/>
        <xdr:cNvSpPr/>
      </xdr:nvSpPr>
      <xdr:spPr>
        <a:xfrm>
          <a:off x="1969200" y="132228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29,162</a:t>
          </a:r>
          <a:endParaRPr b="0" lang="en-US" sz="1000" spc="-1" strike="noStrike">
            <a:latin typeface="Times New Roman"/>
          </a:endParaRPr>
        </a:p>
      </xdr:txBody>
    </xdr:sp>
    <xdr:clientData/>
  </xdr:twoCellAnchor>
  <xdr:twoCellAnchor editAs="twoCell">
    <xdr:from>
      <xdr:col>5</xdr:col>
      <xdr:colOff>127080</xdr:colOff>
      <xdr:row>78</xdr:row>
      <xdr:rowOff>68400</xdr:rowOff>
    </xdr:from>
    <xdr:to>
      <xdr:col>6</xdr:col>
      <xdr:colOff>37800</xdr:colOff>
      <xdr:row>78</xdr:row>
      <xdr:rowOff>169560</xdr:rowOff>
    </xdr:to>
    <xdr:sp>
      <xdr:nvSpPr>
        <xdr:cNvPr id="1227" name="CustomShape 1"/>
        <xdr:cNvSpPr/>
      </xdr:nvSpPr>
      <xdr:spPr>
        <a:xfrm>
          <a:off x="1222200" y="1344132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61560</xdr:colOff>
      <xdr:row>77</xdr:row>
      <xdr:rowOff>35640</xdr:rowOff>
    </xdr:from>
    <xdr:to>
      <xdr:col>7</xdr:col>
      <xdr:colOff>17640</xdr:colOff>
      <xdr:row>78</xdr:row>
      <xdr:rowOff>82080</xdr:rowOff>
    </xdr:to>
    <xdr:sp>
      <xdr:nvSpPr>
        <xdr:cNvPr id="1228" name="CustomShape 1"/>
        <xdr:cNvSpPr/>
      </xdr:nvSpPr>
      <xdr:spPr>
        <a:xfrm>
          <a:off x="937800" y="132372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25,387</a:t>
          </a:r>
          <a:endParaRPr b="0" lang="en-US" sz="1000" spc="-1" strike="noStrike">
            <a:latin typeface="Times New Roman"/>
          </a:endParaRPr>
        </a:p>
      </xdr:txBody>
    </xdr:sp>
    <xdr:clientData/>
  </xdr:twoCellAnchor>
  <xdr:twoCellAnchor editAs="twoCell">
    <xdr:from>
      <xdr:col>23</xdr:col>
      <xdr:colOff>63360</xdr:colOff>
      <xdr:row>81</xdr:row>
      <xdr:rowOff>100440</xdr:rowOff>
    </xdr:from>
    <xdr:to>
      <xdr:col>26</xdr:col>
      <xdr:colOff>167760</xdr:colOff>
      <xdr:row>82</xdr:row>
      <xdr:rowOff>146880</xdr:rowOff>
    </xdr:to>
    <xdr:sp>
      <xdr:nvSpPr>
        <xdr:cNvPr id="1229" name="CustomShape 1"/>
        <xdr:cNvSpPr/>
      </xdr:nvSpPr>
      <xdr:spPr>
        <a:xfrm>
          <a:off x="510192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177840</xdr:colOff>
      <xdr:row>81</xdr:row>
      <xdr:rowOff>100440</xdr:rowOff>
    </xdr:from>
    <xdr:to>
      <xdr:col>22</xdr:col>
      <xdr:colOff>63360</xdr:colOff>
      <xdr:row>82</xdr:row>
      <xdr:rowOff>146880</xdr:rowOff>
    </xdr:to>
    <xdr:sp>
      <xdr:nvSpPr>
        <xdr:cNvPr id="1230" name="CustomShape 1"/>
        <xdr:cNvSpPr/>
      </xdr:nvSpPr>
      <xdr:spPr>
        <a:xfrm>
          <a:off x="412092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50760</xdr:colOff>
      <xdr:row>81</xdr:row>
      <xdr:rowOff>100440</xdr:rowOff>
    </xdr:from>
    <xdr:to>
      <xdr:col>17</xdr:col>
      <xdr:colOff>155160</xdr:colOff>
      <xdr:row>82</xdr:row>
      <xdr:rowOff>146880</xdr:rowOff>
    </xdr:to>
    <xdr:sp>
      <xdr:nvSpPr>
        <xdr:cNvPr id="1231" name="CustomShape 1"/>
        <xdr:cNvSpPr/>
      </xdr:nvSpPr>
      <xdr:spPr>
        <a:xfrm>
          <a:off x="311760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114480</xdr:colOff>
      <xdr:row>81</xdr:row>
      <xdr:rowOff>100440</xdr:rowOff>
    </xdr:from>
    <xdr:to>
      <xdr:col>12</xdr:col>
      <xdr:colOff>218880</xdr:colOff>
      <xdr:row>82</xdr:row>
      <xdr:rowOff>146880</xdr:rowOff>
    </xdr:to>
    <xdr:sp>
      <xdr:nvSpPr>
        <xdr:cNvPr id="1232" name="CustomShape 1"/>
        <xdr:cNvSpPr/>
      </xdr:nvSpPr>
      <xdr:spPr>
        <a:xfrm>
          <a:off x="208584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4</xdr:col>
      <xdr:colOff>177840</xdr:colOff>
      <xdr:row>81</xdr:row>
      <xdr:rowOff>100440</xdr:rowOff>
    </xdr:from>
    <xdr:to>
      <xdr:col>8</xdr:col>
      <xdr:colOff>63360</xdr:colOff>
      <xdr:row>82</xdr:row>
      <xdr:rowOff>146880</xdr:rowOff>
    </xdr:to>
    <xdr:sp>
      <xdr:nvSpPr>
        <xdr:cNvPr id="1233" name="CustomShape 1"/>
        <xdr:cNvSpPr/>
      </xdr:nvSpPr>
      <xdr:spPr>
        <a:xfrm>
          <a:off x="105408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24</xdr:col>
      <xdr:colOff>12600</xdr:colOff>
      <xdr:row>78</xdr:row>
      <xdr:rowOff>95400</xdr:rowOff>
    </xdr:from>
    <xdr:to>
      <xdr:col>24</xdr:col>
      <xdr:colOff>113760</xdr:colOff>
      <xdr:row>79</xdr:row>
      <xdr:rowOff>25200</xdr:rowOff>
    </xdr:to>
    <xdr:sp>
      <xdr:nvSpPr>
        <xdr:cNvPr id="1234" name="CustomShape 1"/>
        <xdr:cNvSpPr/>
      </xdr:nvSpPr>
      <xdr:spPr>
        <a:xfrm>
          <a:off x="5270400" y="134683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74880</xdr:colOff>
      <xdr:row>78</xdr:row>
      <xdr:rowOff>39600</xdr:rowOff>
    </xdr:from>
    <xdr:to>
      <xdr:col>27</xdr:col>
      <xdr:colOff>30960</xdr:colOff>
      <xdr:row>79</xdr:row>
      <xdr:rowOff>86040</xdr:rowOff>
    </xdr:to>
    <xdr:sp>
      <xdr:nvSpPr>
        <xdr:cNvPr id="1235" name="CustomShape 1"/>
        <xdr:cNvSpPr/>
      </xdr:nvSpPr>
      <xdr:spPr>
        <a:xfrm>
          <a:off x="5332680" y="134125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18,273</a:t>
          </a:r>
          <a:endParaRPr b="0" lang="en-US" sz="1000" spc="-1" strike="noStrike">
            <a:latin typeface="Times New Roman"/>
          </a:endParaRPr>
        </a:p>
      </xdr:txBody>
    </xdr:sp>
    <xdr:clientData/>
  </xdr:twoCellAnchor>
  <xdr:twoCellAnchor editAs="twoCell">
    <xdr:from>
      <xdr:col>19</xdr:col>
      <xdr:colOff>127080</xdr:colOff>
      <xdr:row>78</xdr:row>
      <xdr:rowOff>129600</xdr:rowOff>
    </xdr:from>
    <xdr:to>
      <xdr:col>20</xdr:col>
      <xdr:colOff>37800</xdr:colOff>
      <xdr:row>79</xdr:row>
      <xdr:rowOff>59400</xdr:rowOff>
    </xdr:to>
    <xdr:sp>
      <xdr:nvSpPr>
        <xdr:cNvPr id="1236" name="CustomShape 1"/>
        <xdr:cNvSpPr/>
      </xdr:nvSpPr>
      <xdr:spPr>
        <a:xfrm>
          <a:off x="4289400" y="1350252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101880</xdr:colOff>
      <xdr:row>79</xdr:row>
      <xdr:rowOff>71280</xdr:rowOff>
    </xdr:from>
    <xdr:to>
      <xdr:col>20</xdr:col>
      <xdr:colOff>196920</xdr:colOff>
      <xdr:row>80</xdr:row>
      <xdr:rowOff>117360</xdr:rowOff>
    </xdr:to>
    <xdr:sp>
      <xdr:nvSpPr>
        <xdr:cNvPr id="1237" name="CustomShape 1"/>
        <xdr:cNvSpPr/>
      </xdr:nvSpPr>
      <xdr:spPr>
        <a:xfrm>
          <a:off x="4044960" y="1361556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9,344</a:t>
          </a:r>
          <a:endParaRPr b="0" lang="en-US" sz="1000" spc="-1" strike="noStrike">
            <a:latin typeface="Times New Roman"/>
          </a:endParaRPr>
        </a:p>
      </xdr:txBody>
    </xdr:sp>
    <xdr:clientData/>
  </xdr:twoCellAnchor>
  <xdr:twoCellAnchor editAs="twoCell">
    <xdr:from>
      <xdr:col>15</xdr:col>
      <xdr:colOff>0</xdr:colOff>
      <xdr:row>78</xdr:row>
      <xdr:rowOff>105120</xdr:rowOff>
    </xdr:from>
    <xdr:to>
      <xdr:col>15</xdr:col>
      <xdr:colOff>101160</xdr:colOff>
      <xdr:row>79</xdr:row>
      <xdr:rowOff>34920</xdr:rowOff>
    </xdr:to>
    <xdr:sp>
      <xdr:nvSpPr>
        <xdr:cNvPr id="1238" name="CustomShape 1"/>
        <xdr:cNvSpPr/>
      </xdr:nvSpPr>
      <xdr:spPr>
        <a:xfrm>
          <a:off x="3286080" y="134780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124920</xdr:colOff>
      <xdr:row>79</xdr:row>
      <xdr:rowOff>47160</xdr:rowOff>
    </xdr:from>
    <xdr:to>
      <xdr:col>16</xdr:col>
      <xdr:colOff>81000</xdr:colOff>
      <xdr:row>80</xdr:row>
      <xdr:rowOff>93240</xdr:rowOff>
    </xdr:to>
    <xdr:sp>
      <xdr:nvSpPr>
        <xdr:cNvPr id="1239" name="CustomShape 1"/>
        <xdr:cNvSpPr/>
      </xdr:nvSpPr>
      <xdr:spPr>
        <a:xfrm>
          <a:off x="2972880" y="135914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15,701</a:t>
          </a:r>
          <a:endParaRPr b="0" lang="en-US" sz="1000" spc="-1" strike="noStrike">
            <a:latin typeface="Times New Roman"/>
          </a:endParaRPr>
        </a:p>
      </xdr:txBody>
    </xdr:sp>
    <xdr:clientData/>
  </xdr:twoCellAnchor>
  <xdr:twoCellAnchor editAs="twoCell">
    <xdr:from>
      <xdr:col>10</xdr:col>
      <xdr:colOff>63360</xdr:colOff>
      <xdr:row>78</xdr:row>
      <xdr:rowOff>135000</xdr:rowOff>
    </xdr:from>
    <xdr:to>
      <xdr:col>10</xdr:col>
      <xdr:colOff>164520</xdr:colOff>
      <xdr:row>79</xdr:row>
      <xdr:rowOff>64800</xdr:rowOff>
    </xdr:to>
    <xdr:sp>
      <xdr:nvSpPr>
        <xdr:cNvPr id="1240" name="CustomShape 1"/>
        <xdr:cNvSpPr/>
      </xdr:nvSpPr>
      <xdr:spPr>
        <a:xfrm>
          <a:off x="2253960" y="135079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xdr:col>
      <xdr:colOff>38160</xdr:colOff>
      <xdr:row>79</xdr:row>
      <xdr:rowOff>77040</xdr:rowOff>
    </xdr:from>
    <xdr:to>
      <xdr:col>11</xdr:col>
      <xdr:colOff>133200</xdr:colOff>
      <xdr:row>80</xdr:row>
      <xdr:rowOff>123120</xdr:rowOff>
    </xdr:to>
    <xdr:sp>
      <xdr:nvSpPr>
        <xdr:cNvPr id="1241" name="CustomShape 1"/>
        <xdr:cNvSpPr/>
      </xdr:nvSpPr>
      <xdr:spPr>
        <a:xfrm>
          <a:off x="2009520" y="1362132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7,855</a:t>
          </a:r>
          <a:endParaRPr b="0" lang="en-US" sz="1000" spc="-1" strike="noStrike">
            <a:latin typeface="Times New Roman"/>
          </a:endParaRPr>
        </a:p>
      </xdr:txBody>
    </xdr:sp>
    <xdr:clientData/>
  </xdr:twoCellAnchor>
  <xdr:twoCellAnchor editAs="twoCell">
    <xdr:from>
      <xdr:col>5</xdr:col>
      <xdr:colOff>127080</xdr:colOff>
      <xdr:row>78</xdr:row>
      <xdr:rowOff>131400</xdr:rowOff>
    </xdr:from>
    <xdr:to>
      <xdr:col>6</xdr:col>
      <xdr:colOff>37800</xdr:colOff>
      <xdr:row>79</xdr:row>
      <xdr:rowOff>61200</xdr:rowOff>
    </xdr:to>
    <xdr:sp>
      <xdr:nvSpPr>
        <xdr:cNvPr id="1242" name="CustomShape 1"/>
        <xdr:cNvSpPr/>
      </xdr:nvSpPr>
      <xdr:spPr>
        <a:xfrm>
          <a:off x="1222200" y="1350432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101880</xdr:colOff>
      <xdr:row>79</xdr:row>
      <xdr:rowOff>73080</xdr:rowOff>
    </xdr:from>
    <xdr:to>
      <xdr:col>6</xdr:col>
      <xdr:colOff>196920</xdr:colOff>
      <xdr:row>80</xdr:row>
      <xdr:rowOff>119160</xdr:rowOff>
    </xdr:to>
    <xdr:sp>
      <xdr:nvSpPr>
        <xdr:cNvPr id="1243" name="CustomShape 1"/>
        <xdr:cNvSpPr/>
      </xdr:nvSpPr>
      <xdr:spPr>
        <a:xfrm>
          <a:off x="978120" y="1361736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8,884</a:t>
          </a:r>
          <a:endParaRPr b="0" lang="en-US" sz="1000" spc="-1" strike="noStrike">
            <a:latin typeface="Times New Roman"/>
          </a:endParaRPr>
        </a:p>
      </xdr:txBody>
    </xdr:sp>
    <xdr:clientData/>
  </xdr:twoCellAnchor>
  <xdr:twoCellAnchor editAs="twoCell">
    <xdr:from>
      <xdr:col>4</xdr:col>
      <xdr:colOff>0</xdr:colOff>
      <xdr:row>83</xdr:row>
      <xdr:rowOff>57240</xdr:rowOff>
    </xdr:from>
    <xdr:to>
      <xdr:col>28</xdr:col>
      <xdr:colOff>114120</xdr:colOff>
      <xdr:row>85</xdr:row>
      <xdr:rowOff>31320</xdr:rowOff>
    </xdr:to>
    <xdr:sp>
      <xdr:nvSpPr>
        <xdr:cNvPr id="1244" name="CustomShape 1"/>
        <xdr:cNvSpPr/>
      </xdr:nvSpPr>
      <xdr:spPr>
        <a:xfrm>
          <a:off x="876240" y="14287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扶助費</a:t>
          </a:r>
          <a:endParaRPr b="0" lang="en-US" sz="1600" spc="-1" strike="noStrike">
            <a:latin typeface="Times New Roman"/>
          </a:endParaRPr>
        </a:p>
      </xdr:txBody>
    </xdr:sp>
    <xdr:clientData/>
  </xdr:twoCellAnchor>
  <xdr:twoCellAnchor editAs="twoCell">
    <xdr:from>
      <xdr:col>4</xdr:col>
      <xdr:colOff>127080</xdr:colOff>
      <xdr:row>85</xdr:row>
      <xdr:rowOff>57240</xdr:rowOff>
    </xdr:from>
    <xdr:to>
      <xdr:col>12</xdr:col>
      <xdr:colOff>126720</xdr:colOff>
      <xdr:row>86</xdr:row>
      <xdr:rowOff>139320</xdr:rowOff>
    </xdr:to>
    <xdr:sp>
      <xdr:nvSpPr>
        <xdr:cNvPr id="1245" name="CustomShape 1"/>
        <xdr:cNvSpPr/>
      </xdr:nvSpPr>
      <xdr:spPr>
        <a:xfrm>
          <a:off x="1003320" y="14630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4</xdr:col>
      <xdr:colOff>127080</xdr:colOff>
      <xdr:row>86</xdr:row>
      <xdr:rowOff>88920</xdr:rowOff>
    </xdr:from>
    <xdr:to>
      <xdr:col>12</xdr:col>
      <xdr:colOff>126720</xdr:colOff>
      <xdr:row>87</xdr:row>
      <xdr:rowOff>171360</xdr:rowOff>
    </xdr:to>
    <xdr:sp>
      <xdr:nvSpPr>
        <xdr:cNvPr id="1246" name="CustomShape 1"/>
        <xdr:cNvSpPr/>
      </xdr:nvSpPr>
      <xdr:spPr>
        <a:xfrm>
          <a:off x="1003320" y="14833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17/167</a:t>
          </a:r>
          <a:endParaRPr b="0" lang="en-US" sz="1200" spc="-1" strike="noStrike">
            <a:latin typeface="Times New Roman"/>
          </a:endParaRPr>
        </a:p>
      </xdr:txBody>
    </xdr:sp>
    <xdr:clientData/>
  </xdr:twoCellAnchor>
  <xdr:twoCellAnchor editAs="twoCell">
    <xdr:from>
      <xdr:col>10</xdr:col>
      <xdr:colOff>0</xdr:colOff>
      <xdr:row>85</xdr:row>
      <xdr:rowOff>57240</xdr:rowOff>
    </xdr:from>
    <xdr:to>
      <xdr:col>17</xdr:col>
      <xdr:colOff>218520</xdr:colOff>
      <xdr:row>86</xdr:row>
      <xdr:rowOff>139320</xdr:rowOff>
    </xdr:to>
    <xdr:sp>
      <xdr:nvSpPr>
        <xdr:cNvPr id="1247" name="CustomShape 1"/>
        <xdr:cNvSpPr/>
      </xdr:nvSpPr>
      <xdr:spPr>
        <a:xfrm>
          <a:off x="2190600" y="14630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xdr:col>
      <xdr:colOff>0</xdr:colOff>
      <xdr:row>86</xdr:row>
      <xdr:rowOff>88920</xdr:rowOff>
    </xdr:from>
    <xdr:to>
      <xdr:col>17</xdr:col>
      <xdr:colOff>218520</xdr:colOff>
      <xdr:row>87</xdr:row>
      <xdr:rowOff>171360</xdr:rowOff>
    </xdr:to>
    <xdr:sp>
      <xdr:nvSpPr>
        <xdr:cNvPr id="1248" name="CustomShape 1"/>
        <xdr:cNvSpPr/>
      </xdr:nvSpPr>
      <xdr:spPr>
        <a:xfrm>
          <a:off x="2190600" y="14833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112,742</a:t>
          </a:r>
          <a:endParaRPr b="0" lang="en-US" sz="1200" spc="-1" strike="noStrike">
            <a:latin typeface="Times New Roman"/>
          </a:endParaRPr>
        </a:p>
      </xdr:txBody>
    </xdr:sp>
    <xdr:clientData/>
  </xdr:twoCellAnchor>
  <xdr:twoCellAnchor editAs="twoCell">
    <xdr:from>
      <xdr:col>16</xdr:col>
      <xdr:colOff>0</xdr:colOff>
      <xdr:row>85</xdr:row>
      <xdr:rowOff>57240</xdr:rowOff>
    </xdr:from>
    <xdr:to>
      <xdr:col>23</xdr:col>
      <xdr:colOff>218880</xdr:colOff>
      <xdr:row>86</xdr:row>
      <xdr:rowOff>139320</xdr:rowOff>
    </xdr:to>
    <xdr:sp>
      <xdr:nvSpPr>
        <xdr:cNvPr id="1249" name="CustomShape 1"/>
        <xdr:cNvSpPr/>
      </xdr:nvSpPr>
      <xdr:spPr>
        <a:xfrm>
          <a:off x="350496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16</xdr:col>
      <xdr:colOff>0</xdr:colOff>
      <xdr:row>86</xdr:row>
      <xdr:rowOff>88920</xdr:rowOff>
    </xdr:from>
    <xdr:to>
      <xdr:col>23</xdr:col>
      <xdr:colOff>218880</xdr:colOff>
      <xdr:row>87</xdr:row>
      <xdr:rowOff>171360</xdr:rowOff>
    </xdr:to>
    <xdr:sp>
      <xdr:nvSpPr>
        <xdr:cNvPr id="1250" name="CustomShape 1"/>
        <xdr:cNvSpPr/>
      </xdr:nvSpPr>
      <xdr:spPr>
        <a:xfrm>
          <a:off x="350496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161,439</a:t>
          </a:r>
          <a:endParaRPr b="0" lang="en-US" sz="1200" spc="-1" strike="noStrike">
            <a:latin typeface="Times New Roman"/>
          </a:endParaRPr>
        </a:p>
      </xdr:txBody>
    </xdr:sp>
    <xdr:clientData/>
  </xdr:twoCellAnchor>
  <xdr:twoCellAnchor editAs="twoCell">
    <xdr:from>
      <xdr:col>4</xdr:col>
      <xdr:colOff>0</xdr:colOff>
      <xdr:row>88</xdr:row>
      <xdr:rowOff>25560</xdr:rowOff>
    </xdr:from>
    <xdr:to>
      <xdr:col>28</xdr:col>
      <xdr:colOff>114120</xdr:colOff>
      <xdr:row>101</xdr:row>
      <xdr:rowOff>82440</xdr:rowOff>
    </xdr:to>
    <xdr:sp>
      <xdr:nvSpPr>
        <xdr:cNvPr id="1251" name="CustomShape 1"/>
        <xdr:cNvSpPr/>
      </xdr:nvSpPr>
      <xdr:spPr>
        <a:xfrm>
          <a:off x="876240" y="15113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152280</xdr:colOff>
      <xdr:row>87</xdr:row>
      <xdr:rowOff>6480</xdr:rowOff>
    </xdr:from>
    <xdr:to>
      <xdr:col>5</xdr:col>
      <xdr:colOff>63720</xdr:colOff>
      <xdr:row>88</xdr:row>
      <xdr:rowOff>26640</xdr:rowOff>
    </xdr:to>
    <xdr:sp>
      <xdr:nvSpPr>
        <xdr:cNvPr id="1252" name="CustomShape 1"/>
        <xdr:cNvSpPr/>
      </xdr:nvSpPr>
      <xdr:spPr>
        <a:xfrm>
          <a:off x="809280" y="14922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4</xdr:col>
      <xdr:colOff>0</xdr:colOff>
      <xdr:row>101</xdr:row>
      <xdr:rowOff>82440</xdr:rowOff>
    </xdr:from>
    <xdr:to>
      <xdr:col>28</xdr:col>
      <xdr:colOff>114120</xdr:colOff>
      <xdr:row>101</xdr:row>
      <xdr:rowOff>82440</xdr:rowOff>
    </xdr:to>
    <xdr:sp>
      <xdr:nvSpPr>
        <xdr:cNvPr id="1253" name="Line 1"/>
        <xdr:cNvSpPr/>
      </xdr:nvSpPr>
      <xdr:spPr>
        <a:xfrm>
          <a:off x="876240" y="1739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4</xdr:col>
      <xdr:colOff>0</xdr:colOff>
      <xdr:row>99</xdr:row>
      <xdr:rowOff>98640</xdr:rowOff>
    </xdr:from>
    <xdr:to>
      <xdr:col>28</xdr:col>
      <xdr:colOff>114120</xdr:colOff>
      <xdr:row>99</xdr:row>
      <xdr:rowOff>98640</xdr:rowOff>
    </xdr:to>
    <xdr:sp>
      <xdr:nvSpPr>
        <xdr:cNvPr id="1254" name="Line 1"/>
        <xdr:cNvSpPr/>
      </xdr:nvSpPr>
      <xdr:spPr>
        <a:xfrm>
          <a:off x="876240" y="17071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126720</xdr:colOff>
      <xdr:row>98</xdr:row>
      <xdr:rowOff>148680</xdr:rowOff>
    </xdr:from>
    <xdr:to>
      <xdr:col>3</xdr:col>
      <xdr:colOff>167400</xdr:colOff>
      <xdr:row>100</xdr:row>
      <xdr:rowOff>23400</xdr:rowOff>
    </xdr:to>
    <xdr:sp>
      <xdr:nvSpPr>
        <xdr:cNvPr id="1255" name="CustomShape 1"/>
        <xdr:cNvSpPr/>
      </xdr:nvSpPr>
      <xdr:spPr>
        <a:xfrm>
          <a:off x="564840" y="169506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97</xdr:row>
      <xdr:rowOff>115200</xdr:rowOff>
    </xdr:from>
    <xdr:to>
      <xdr:col>28</xdr:col>
      <xdr:colOff>114120</xdr:colOff>
      <xdr:row>97</xdr:row>
      <xdr:rowOff>115200</xdr:rowOff>
    </xdr:to>
    <xdr:sp>
      <xdr:nvSpPr>
        <xdr:cNvPr id="1256" name="Line 1"/>
        <xdr:cNvSpPr/>
      </xdr:nvSpPr>
      <xdr:spPr>
        <a:xfrm>
          <a:off x="876240" y="167457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218160</xdr:colOff>
      <xdr:row>96</xdr:row>
      <xdr:rowOff>164880</xdr:rowOff>
    </xdr:from>
    <xdr:to>
      <xdr:col>3</xdr:col>
      <xdr:colOff>174240</xdr:colOff>
      <xdr:row>98</xdr:row>
      <xdr:rowOff>39960</xdr:rowOff>
    </xdr:to>
    <xdr:sp>
      <xdr:nvSpPr>
        <xdr:cNvPr id="1257" name="CustomShape 1"/>
        <xdr:cNvSpPr/>
      </xdr:nvSpPr>
      <xdr:spPr>
        <a:xfrm>
          <a:off x="218160" y="166240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a:t>
          </a:r>
          <a:endParaRPr b="0" lang="en-US" sz="1000" spc="-1" strike="noStrike">
            <a:latin typeface="Times New Roman"/>
          </a:endParaRPr>
        </a:p>
      </xdr:txBody>
    </xdr:sp>
    <xdr:clientData/>
  </xdr:twoCellAnchor>
  <xdr:twoCellAnchor editAs="twoCell">
    <xdr:from>
      <xdr:col>4</xdr:col>
      <xdr:colOff>0</xdr:colOff>
      <xdr:row>95</xdr:row>
      <xdr:rowOff>131400</xdr:rowOff>
    </xdr:from>
    <xdr:to>
      <xdr:col>28</xdr:col>
      <xdr:colOff>114120</xdr:colOff>
      <xdr:row>95</xdr:row>
      <xdr:rowOff>131400</xdr:rowOff>
    </xdr:to>
    <xdr:sp>
      <xdr:nvSpPr>
        <xdr:cNvPr id="1258" name="Line 1"/>
        <xdr:cNvSpPr/>
      </xdr:nvSpPr>
      <xdr:spPr>
        <a:xfrm>
          <a:off x="876240" y="164188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218160</xdr:colOff>
      <xdr:row>95</xdr:row>
      <xdr:rowOff>10080</xdr:rowOff>
    </xdr:from>
    <xdr:to>
      <xdr:col>3</xdr:col>
      <xdr:colOff>174240</xdr:colOff>
      <xdr:row>96</xdr:row>
      <xdr:rowOff>56160</xdr:rowOff>
    </xdr:to>
    <xdr:sp>
      <xdr:nvSpPr>
        <xdr:cNvPr id="1259" name="CustomShape 1"/>
        <xdr:cNvSpPr/>
      </xdr:nvSpPr>
      <xdr:spPr>
        <a:xfrm>
          <a:off x="218160" y="162975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a:t>
          </a:r>
          <a:endParaRPr b="0" lang="en-US" sz="1000" spc="-1" strike="noStrike">
            <a:latin typeface="Times New Roman"/>
          </a:endParaRPr>
        </a:p>
      </xdr:txBody>
    </xdr:sp>
    <xdr:clientData/>
  </xdr:twoCellAnchor>
  <xdr:twoCellAnchor editAs="twoCell">
    <xdr:from>
      <xdr:col>4</xdr:col>
      <xdr:colOff>0</xdr:colOff>
      <xdr:row>93</xdr:row>
      <xdr:rowOff>147600</xdr:rowOff>
    </xdr:from>
    <xdr:to>
      <xdr:col>28</xdr:col>
      <xdr:colOff>114120</xdr:colOff>
      <xdr:row>93</xdr:row>
      <xdr:rowOff>147600</xdr:rowOff>
    </xdr:to>
    <xdr:sp>
      <xdr:nvSpPr>
        <xdr:cNvPr id="1260" name="Line 1"/>
        <xdr:cNvSpPr/>
      </xdr:nvSpPr>
      <xdr:spPr>
        <a:xfrm>
          <a:off x="876240" y="160923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218160</xdr:colOff>
      <xdr:row>93</xdr:row>
      <xdr:rowOff>26280</xdr:rowOff>
    </xdr:from>
    <xdr:to>
      <xdr:col>3</xdr:col>
      <xdr:colOff>174240</xdr:colOff>
      <xdr:row>94</xdr:row>
      <xdr:rowOff>72720</xdr:rowOff>
    </xdr:to>
    <xdr:sp>
      <xdr:nvSpPr>
        <xdr:cNvPr id="1261" name="CustomShape 1"/>
        <xdr:cNvSpPr/>
      </xdr:nvSpPr>
      <xdr:spPr>
        <a:xfrm>
          <a:off x="218160" y="159710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90,000</a:t>
          </a:r>
          <a:endParaRPr b="0" lang="en-US" sz="1000" spc="-1" strike="noStrike">
            <a:latin typeface="Times New Roman"/>
          </a:endParaRPr>
        </a:p>
      </xdr:txBody>
    </xdr:sp>
    <xdr:clientData/>
  </xdr:twoCellAnchor>
  <xdr:twoCellAnchor editAs="twoCell">
    <xdr:from>
      <xdr:col>4</xdr:col>
      <xdr:colOff>0</xdr:colOff>
      <xdr:row>91</xdr:row>
      <xdr:rowOff>164160</xdr:rowOff>
    </xdr:from>
    <xdr:to>
      <xdr:col>28</xdr:col>
      <xdr:colOff>114120</xdr:colOff>
      <xdr:row>91</xdr:row>
      <xdr:rowOff>164160</xdr:rowOff>
    </xdr:to>
    <xdr:sp>
      <xdr:nvSpPr>
        <xdr:cNvPr id="1262" name="Line 1"/>
        <xdr:cNvSpPr/>
      </xdr:nvSpPr>
      <xdr:spPr>
        <a:xfrm>
          <a:off x="876240" y="1576584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91</xdr:row>
      <xdr:rowOff>42480</xdr:rowOff>
    </xdr:from>
    <xdr:to>
      <xdr:col>3</xdr:col>
      <xdr:colOff>154080</xdr:colOff>
      <xdr:row>92</xdr:row>
      <xdr:rowOff>88560</xdr:rowOff>
    </xdr:to>
    <xdr:sp>
      <xdr:nvSpPr>
        <xdr:cNvPr id="1263" name="CustomShape 1"/>
        <xdr:cNvSpPr/>
      </xdr:nvSpPr>
      <xdr:spPr>
        <a:xfrm>
          <a:off x="117720" y="156441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120,000</a:t>
          </a:r>
          <a:endParaRPr b="0" lang="en-US" sz="1000" spc="-1" strike="noStrike">
            <a:latin typeface="Times New Roman"/>
          </a:endParaRPr>
        </a:p>
      </xdr:txBody>
    </xdr:sp>
    <xdr:clientData/>
  </xdr:twoCellAnchor>
  <xdr:twoCellAnchor editAs="twoCell">
    <xdr:from>
      <xdr:col>4</xdr:col>
      <xdr:colOff>0</xdr:colOff>
      <xdr:row>90</xdr:row>
      <xdr:rowOff>9000</xdr:rowOff>
    </xdr:from>
    <xdr:to>
      <xdr:col>28</xdr:col>
      <xdr:colOff>114120</xdr:colOff>
      <xdr:row>90</xdr:row>
      <xdr:rowOff>9000</xdr:rowOff>
    </xdr:to>
    <xdr:sp>
      <xdr:nvSpPr>
        <xdr:cNvPr id="1264" name="Line 1"/>
        <xdr:cNvSpPr/>
      </xdr:nvSpPr>
      <xdr:spPr>
        <a:xfrm>
          <a:off x="876240" y="154393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89</xdr:row>
      <xdr:rowOff>58680</xdr:rowOff>
    </xdr:from>
    <xdr:to>
      <xdr:col>3</xdr:col>
      <xdr:colOff>154080</xdr:colOff>
      <xdr:row>90</xdr:row>
      <xdr:rowOff>105120</xdr:rowOff>
    </xdr:to>
    <xdr:sp>
      <xdr:nvSpPr>
        <xdr:cNvPr id="1265" name="CustomShape 1"/>
        <xdr:cNvSpPr/>
      </xdr:nvSpPr>
      <xdr:spPr>
        <a:xfrm>
          <a:off x="117720" y="153176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150,000</a:t>
          </a:r>
          <a:endParaRPr b="0" lang="en-US" sz="1000" spc="-1" strike="noStrike">
            <a:latin typeface="Times New Roman"/>
          </a:endParaRPr>
        </a:p>
      </xdr:txBody>
    </xdr:sp>
    <xdr:clientData/>
  </xdr:twoCellAnchor>
  <xdr:twoCellAnchor editAs="twoCell">
    <xdr:from>
      <xdr:col>4</xdr:col>
      <xdr:colOff>0</xdr:colOff>
      <xdr:row>88</xdr:row>
      <xdr:rowOff>25200</xdr:rowOff>
    </xdr:from>
    <xdr:to>
      <xdr:col>28</xdr:col>
      <xdr:colOff>114120</xdr:colOff>
      <xdr:row>88</xdr:row>
      <xdr:rowOff>25200</xdr:rowOff>
    </xdr:to>
    <xdr:sp>
      <xdr:nvSpPr>
        <xdr:cNvPr id="1266" name="Line 1"/>
        <xdr:cNvSpPr/>
      </xdr:nvSpPr>
      <xdr:spPr>
        <a:xfrm>
          <a:off x="876240" y="15112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87</xdr:row>
      <xdr:rowOff>75240</xdr:rowOff>
    </xdr:from>
    <xdr:to>
      <xdr:col>3</xdr:col>
      <xdr:colOff>154080</xdr:colOff>
      <xdr:row>88</xdr:row>
      <xdr:rowOff>121320</xdr:rowOff>
    </xdr:to>
    <xdr:sp>
      <xdr:nvSpPr>
        <xdr:cNvPr id="1267" name="CustomShape 1"/>
        <xdr:cNvSpPr/>
      </xdr:nvSpPr>
      <xdr:spPr>
        <a:xfrm>
          <a:off x="117720" y="14991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180,000</a:t>
          </a:r>
          <a:endParaRPr b="0" lang="en-US" sz="1000" spc="-1" strike="noStrike">
            <a:latin typeface="Times New Roman"/>
          </a:endParaRPr>
        </a:p>
      </xdr:txBody>
    </xdr:sp>
    <xdr:clientData/>
  </xdr:twoCellAnchor>
  <xdr:twoCellAnchor editAs="twoCell">
    <xdr:from>
      <xdr:col>4</xdr:col>
      <xdr:colOff>0</xdr:colOff>
      <xdr:row>88</xdr:row>
      <xdr:rowOff>25560</xdr:rowOff>
    </xdr:from>
    <xdr:to>
      <xdr:col>28</xdr:col>
      <xdr:colOff>114120</xdr:colOff>
      <xdr:row>101</xdr:row>
      <xdr:rowOff>82440</xdr:rowOff>
    </xdr:to>
    <xdr:sp>
      <xdr:nvSpPr>
        <xdr:cNvPr id="1268" name="CustomShape 1"/>
        <xdr:cNvSpPr/>
      </xdr:nvSpPr>
      <xdr:spPr>
        <a:xfrm>
          <a:off x="876240" y="15113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61560</xdr:colOff>
      <xdr:row>89</xdr:row>
      <xdr:rowOff>112320</xdr:rowOff>
    </xdr:from>
    <xdr:to>
      <xdr:col>24</xdr:col>
      <xdr:colOff>62640</xdr:colOff>
      <xdr:row>98</xdr:row>
      <xdr:rowOff>30240</xdr:rowOff>
    </xdr:to>
    <xdr:sp>
      <xdr:nvSpPr>
        <xdr:cNvPr id="1269" name="Line 1"/>
        <xdr:cNvSpPr/>
      </xdr:nvSpPr>
      <xdr:spPr>
        <a:xfrm flipV="1">
          <a:off x="5319360" y="15371280"/>
          <a:ext cx="1080" cy="14608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74880</xdr:colOff>
      <xdr:row>98</xdr:row>
      <xdr:rowOff>54720</xdr:rowOff>
    </xdr:from>
    <xdr:to>
      <xdr:col>27</xdr:col>
      <xdr:colOff>30960</xdr:colOff>
      <xdr:row>99</xdr:row>
      <xdr:rowOff>101160</xdr:rowOff>
    </xdr:to>
    <xdr:sp>
      <xdr:nvSpPr>
        <xdr:cNvPr id="1270" name="CustomShape 1"/>
        <xdr:cNvSpPr/>
      </xdr:nvSpPr>
      <xdr:spPr>
        <a:xfrm>
          <a:off x="5332680" y="168566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22,037</a:t>
          </a:r>
          <a:endParaRPr b="0" lang="en-US" sz="1000" spc="-1" strike="noStrike">
            <a:latin typeface="Times New Roman"/>
          </a:endParaRPr>
        </a:p>
      </xdr:txBody>
    </xdr:sp>
    <xdr:clientData/>
  </xdr:twoCellAnchor>
  <xdr:twoCellAnchor editAs="twoCell">
    <xdr:from>
      <xdr:col>23</xdr:col>
      <xdr:colOff>164880</xdr:colOff>
      <xdr:row>98</xdr:row>
      <xdr:rowOff>30240</xdr:rowOff>
    </xdr:from>
    <xdr:to>
      <xdr:col>24</xdr:col>
      <xdr:colOff>152280</xdr:colOff>
      <xdr:row>98</xdr:row>
      <xdr:rowOff>30240</xdr:rowOff>
    </xdr:to>
    <xdr:sp>
      <xdr:nvSpPr>
        <xdr:cNvPr id="1271" name="Line 1"/>
        <xdr:cNvSpPr/>
      </xdr:nvSpPr>
      <xdr:spPr>
        <a:xfrm>
          <a:off x="5203440" y="1683216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88</xdr:row>
      <xdr:rowOff>79560</xdr:rowOff>
    </xdr:from>
    <xdr:to>
      <xdr:col>27</xdr:col>
      <xdr:colOff>103680</xdr:colOff>
      <xdr:row>89</xdr:row>
      <xdr:rowOff>126000</xdr:rowOff>
    </xdr:to>
    <xdr:sp>
      <xdr:nvSpPr>
        <xdr:cNvPr id="1272" name="CustomShape 1"/>
        <xdr:cNvSpPr/>
      </xdr:nvSpPr>
      <xdr:spPr>
        <a:xfrm>
          <a:off x="5325120" y="151671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156,261</a:t>
          </a:r>
          <a:endParaRPr b="0" lang="en-US" sz="1000" spc="-1" strike="noStrike">
            <a:latin typeface="Times New Roman"/>
          </a:endParaRPr>
        </a:p>
      </xdr:txBody>
    </xdr:sp>
    <xdr:clientData/>
  </xdr:twoCellAnchor>
  <xdr:twoCellAnchor editAs="twoCell">
    <xdr:from>
      <xdr:col>23</xdr:col>
      <xdr:colOff>164880</xdr:colOff>
      <xdr:row>89</xdr:row>
      <xdr:rowOff>112320</xdr:rowOff>
    </xdr:from>
    <xdr:to>
      <xdr:col>24</xdr:col>
      <xdr:colOff>152280</xdr:colOff>
      <xdr:row>89</xdr:row>
      <xdr:rowOff>112320</xdr:rowOff>
    </xdr:to>
    <xdr:sp>
      <xdr:nvSpPr>
        <xdr:cNvPr id="1273" name="Line 1"/>
        <xdr:cNvSpPr/>
      </xdr:nvSpPr>
      <xdr:spPr>
        <a:xfrm>
          <a:off x="5203440" y="1537128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177480</xdr:colOff>
      <xdr:row>93</xdr:row>
      <xdr:rowOff>77400</xdr:rowOff>
    </xdr:from>
    <xdr:to>
      <xdr:col>24</xdr:col>
      <xdr:colOff>63360</xdr:colOff>
      <xdr:row>93</xdr:row>
      <xdr:rowOff>109800</xdr:rowOff>
    </xdr:to>
    <xdr:sp>
      <xdr:nvSpPr>
        <xdr:cNvPr id="1274" name="Line 1"/>
        <xdr:cNvSpPr/>
      </xdr:nvSpPr>
      <xdr:spPr>
        <a:xfrm flipV="1">
          <a:off x="4339800" y="16022160"/>
          <a:ext cx="981360" cy="324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74880</xdr:colOff>
      <xdr:row>94</xdr:row>
      <xdr:rowOff>124560</xdr:rowOff>
    </xdr:from>
    <xdr:to>
      <xdr:col>27</xdr:col>
      <xdr:colOff>30960</xdr:colOff>
      <xdr:row>95</xdr:row>
      <xdr:rowOff>171000</xdr:rowOff>
    </xdr:to>
    <xdr:sp>
      <xdr:nvSpPr>
        <xdr:cNvPr id="1275" name="CustomShape 1"/>
        <xdr:cNvSpPr/>
      </xdr:nvSpPr>
      <xdr:spPr>
        <a:xfrm>
          <a:off x="5332680" y="162406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71,620</a:t>
          </a:r>
          <a:endParaRPr b="0" lang="en-US" sz="1000" spc="-1" strike="noStrike">
            <a:latin typeface="Times New Roman"/>
          </a:endParaRPr>
        </a:p>
      </xdr:txBody>
    </xdr:sp>
    <xdr:clientData/>
  </xdr:twoCellAnchor>
  <xdr:twoCellAnchor editAs="twoCell">
    <xdr:from>
      <xdr:col>24</xdr:col>
      <xdr:colOff>12600</xdr:colOff>
      <xdr:row>94</xdr:row>
      <xdr:rowOff>125640</xdr:rowOff>
    </xdr:from>
    <xdr:to>
      <xdr:col>24</xdr:col>
      <xdr:colOff>113760</xdr:colOff>
      <xdr:row>95</xdr:row>
      <xdr:rowOff>55440</xdr:rowOff>
    </xdr:to>
    <xdr:sp>
      <xdr:nvSpPr>
        <xdr:cNvPr id="1276" name="CustomShape 1"/>
        <xdr:cNvSpPr/>
      </xdr:nvSpPr>
      <xdr:spPr>
        <a:xfrm>
          <a:off x="5270400" y="162417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50760</xdr:colOff>
      <xdr:row>93</xdr:row>
      <xdr:rowOff>109800</xdr:rowOff>
    </xdr:from>
    <xdr:to>
      <xdr:col>19</xdr:col>
      <xdr:colOff>177480</xdr:colOff>
      <xdr:row>93</xdr:row>
      <xdr:rowOff>120960</xdr:rowOff>
    </xdr:to>
    <xdr:sp>
      <xdr:nvSpPr>
        <xdr:cNvPr id="1277" name="Line 1"/>
        <xdr:cNvSpPr/>
      </xdr:nvSpPr>
      <xdr:spPr>
        <a:xfrm flipV="1">
          <a:off x="3336840" y="16054560"/>
          <a:ext cx="1002960" cy="111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127080</xdr:colOff>
      <xdr:row>94</xdr:row>
      <xdr:rowOff>164160</xdr:rowOff>
    </xdr:from>
    <xdr:to>
      <xdr:col>20</xdr:col>
      <xdr:colOff>37800</xdr:colOff>
      <xdr:row>95</xdr:row>
      <xdr:rowOff>93960</xdr:rowOff>
    </xdr:to>
    <xdr:sp>
      <xdr:nvSpPr>
        <xdr:cNvPr id="1278" name="CustomShape 1"/>
        <xdr:cNvSpPr/>
      </xdr:nvSpPr>
      <xdr:spPr>
        <a:xfrm>
          <a:off x="4289400" y="162802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61560</xdr:colOff>
      <xdr:row>95</xdr:row>
      <xdr:rowOff>105840</xdr:rowOff>
    </xdr:from>
    <xdr:to>
      <xdr:col>21</xdr:col>
      <xdr:colOff>17280</xdr:colOff>
      <xdr:row>96</xdr:row>
      <xdr:rowOff>151920</xdr:rowOff>
    </xdr:to>
    <xdr:sp>
      <xdr:nvSpPr>
        <xdr:cNvPr id="1279" name="CustomShape 1"/>
        <xdr:cNvSpPr/>
      </xdr:nvSpPr>
      <xdr:spPr>
        <a:xfrm>
          <a:off x="4004640" y="163933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68,085</a:t>
          </a:r>
          <a:endParaRPr b="0" lang="en-US" sz="1000" spc="-1" strike="noStrike">
            <a:latin typeface="Times New Roman"/>
          </a:endParaRPr>
        </a:p>
      </xdr:txBody>
    </xdr:sp>
    <xdr:clientData/>
  </xdr:twoCellAnchor>
  <xdr:twoCellAnchor editAs="twoCell">
    <xdr:from>
      <xdr:col>10</xdr:col>
      <xdr:colOff>114120</xdr:colOff>
      <xdr:row>93</xdr:row>
      <xdr:rowOff>120960</xdr:rowOff>
    </xdr:from>
    <xdr:to>
      <xdr:col>15</xdr:col>
      <xdr:colOff>50760</xdr:colOff>
      <xdr:row>94</xdr:row>
      <xdr:rowOff>50040</xdr:rowOff>
    </xdr:to>
    <xdr:sp>
      <xdr:nvSpPr>
        <xdr:cNvPr id="1280" name="Line 1"/>
        <xdr:cNvSpPr/>
      </xdr:nvSpPr>
      <xdr:spPr>
        <a:xfrm flipV="1">
          <a:off x="2304720" y="16065720"/>
          <a:ext cx="1032120" cy="100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0</xdr:colOff>
      <xdr:row>95</xdr:row>
      <xdr:rowOff>19080</xdr:rowOff>
    </xdr:from>
    <xdr:to>
      <xdr:col>15</xdr:col>
      <xdr:colOff>101160</xdr:colOff>
      <xdr:row>95</xdr:row>
      <xdr:rowOff>120240</xdr:rowOff>
    </xdr:to>
    <xdr:sp>
      <xdr:nvSpPr>
        <xdr:cNvPr id="1281" name="CustomShape 1"/>
        <xdr:cNvSpPr/>
      </xdr:nvSpPr>
      <xdr:spPr>
        <a:xfrm>
          <a:off x="3286080" y="163065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124920</xdr:colOff>
      <xdr:row>95</xdr:row>
      <xdr:rowOff>132120</xdr:rowOff>
    </xdr:from>
    <xdr:to>
      <xdr:col>16</xdr:col>
      <xdr:colOff>81000</xdr:colOff>
      <xdr:row>97</xdr:row>
      <xdr:rowOff>6840</xdr:rowOff>
    </xdr:to>
    <xdr:sp>
      <xdr:nvSpPr>
        <xdr:cNvPr id="1282" name="CustomShape 1"/>
        <xdr:cNvSpPr/>
      </xdr:nvSpPr>
      <xdr:spPr>
        <a:xfrm>
          <a:off x="2972880" y="164196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65,669</a:t>
          </a:r>
          <a:endParaRPr b="0" lang="en-US" sz="1000" spc="-1" strike="noStrike">
            <a:latin typeface="Times New Roman"/>
          </a:endParaRPr>
        </a:p>
      </xdr:txBody>
    </xdr:sp>
    <xdr:clientData/>
  </xdr:twoCellAnchor>
  <xdr:twoCellAnchor editAs="twoCell">
    <xdr:from>
      <xdr:col>5</xdr:col>
      <xdr:colOff>177480</xdr:colOff>
      <xdr:row>94</xdr:row>
      <xdr:rowOff>50040</xdr:rowOff>
    </xdr:from>
    <xdr:to>
      <xdr:col>10</xdr:col>
      <xdr:colOff>114120</xdr:colOff>
      <xdr:row>94</xdr:row>
      <xdr:rowOff>99360</xdr:rowOff>
    </xdr:to>
    <xdr:sp>
      <xdr:nvSpPr>
        <xdr:cNvPr id="1283" name="Line 1"/>
        <xdr:cNvSpPr/>
      </xdr:nvSpPr>
      <xdr:spPr>
        <a:xfrm flipV="1">
          <a:off x="1272600" y="16166160"/>
          <a:ext cx="1032120" cy="493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63360</xdr:colOff>
      <xdr:row>95</xdr:row>
      <xdr:rowOff>2160</xdr:rowOff>
    </xdr:from>
    <xdr:to>
      <xdr:col>10</xdr:col>
      <xdr:colOff>164520</xdr:colOff>
      <xdr:row>95</xdr:row>
      <xdr:rowOff>103320</xdr:rowOff>
    </xdr:to>
    <xdr:sp>
      <xdr:nvSpPr>
        <xdr:cNvPr id="1284" name="CustomShape 1"/>
        <xdr:cNvSpPr/>
      </xdr:nvSpPr>
      <xdr:spPr>
        <a:xfrm>
          <a:off x="2253960" y="162896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216720</xdr:colOff>
      <xdr:row>95</xdr:row>
      <xdr:rowOff>115200</xdr:rowOff>
    </xdr:from>
    <xdr:to>
      <xdr:col>11</xdr:col>
      <xdr:colOff>172800</xdr:colOff>
      <xdr:row>96</xdr:row>
      <xdr:rowOff>161280</xdr:rowOff>
    </xdr:to>
    <xdr:sp>
      <xdr:nvSpPr>
        <xdr:cNvPr id="1285" name="CustomShape 1"/>
        <xdr:cNvSpPr/>
      </xdr:nvSpPr>
      <xdr:spPr>
        <a:xfrm>
          <a:off x="1969200" y="164026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67,222</a:t>
          </a:r>
          <a:endParaRPr b="0" lang="en-US" sz="1000" spc="-1" strike="noStrike">
            <a:latin typeface="Times New Roman"/>
          </a:endParaRPr>
        </a:p>
      </xdr:txBody>
    </xdr:sp>
    <xdr:clientData/>
  </xdr:twoCellAnchor>
  <xdr:twoCellAnchor editAs="twoCell">
    <xdr:from>
      <xdr:col>5</xdr:col>
      <xdr:colOff>127080</xdr:colOff>
      <xdr:row>94</xdr:row>
      <xdr:rowOff>163080</xdr:rowOff>
    </xdr:from>
    <xdr:to>
      <xdr:col>6</xdr:col>
      <xdr:colOff>37800</xdr:colOff>
      <xdr:row>95</xdr:row>
      <xdr:rowOff>92880</xdr:rowOff>
    </xdr:to>
    <xdr:sp>
      <xdr:nvSpPr>
        <xdr:cNvPr id="1286" name="CustomShape 1"/>
        <xdr:cNvSpPr/>
      </xdr:nvSpPr>
      <xdr:spPr>
        <a:xfrm>
          <a:off x="1222200" y="1627920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61560</xdr:colOff>
      <xdr:row>95</xdr:row>
      <xdr:rowOff>104760</xdr:rowOff>
    </xdr:from>
    <xdr:to>
      <xdr:col>7</xdr:col>
      <xdr:colOff>17640</xdr:colOff>
      <xdr:row>96</xdr:row>
      <xdr:rowOff>150840</xdr:rowOff>
    </xdr:to>
    <xdr:sp>
      <xdr:nvSpPr>
        <xdr:cNvPr id="1287" name="CustomShape 1"/>
        <xdr:cNvSpPr/>
      </xdr:nvSpPr>
      <xdr:spPr>
        <a:xfrm>
          <a:off x="937800" y="163922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68,193</a:t>
          </a:r>
          <a:endParaRPr b="0" lang="en-US" sz="1000" spc="-1" strike="noStrike">
            <a:latin typeface="Times New Roman"/>
          </a:endParaRPr>
        </a:p>
      </xdr:txBody>
    </xdr:sp>
    <xdr:clientData/>
  </xdr:twoCellAnchor>
  <xdr:twoCellAnchor editAs="twoCell">
    <xdr:from>
      <xdr:col>23</xdr:col>
      <xdr:colOff>63360</xdr:colOff>
      <xdr:row>101</xdr:row>
      <xdr:rowOff>100440</xdr:rowOff>
    </xdr:from>
    <xdr:to>
      <xdr:col>26</xdr:col>
      <xdr:colOff>167760</xdr:colOff>
      <xdr:row>102</xdr:row>
      <xdr:rowOff>146880</xdr:rowOff>
    </xdr:to>
    <xdr:sp>
      <xdr:nvSpPr>
        <xdr:cNvPr id="1288" name="CustomShape 1"/>
        <xdr:cNvSpPr/>
      </xdr:nvSpPr>
      <xdr:spPr>
        <a:xfrm>
          <a:off x="510192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177840</xdr:colOff>
      <xdr:row>101</xdr:row>
      <xdr:rowOff>100440</xdr:rowOff>
    </xdr:from>
    <xdr:to>
      <xdr:col>22</xdr:col>
      <xdr:colOff>63360</xdr:colOff>
      <xdr:row>102</xdr:row>
      <xdr:rowOff>146880</xdr:rowOff>
    </xdr:to>
    <xdr:sp>
      <xdr:nvSpPr>
        <xdr:cNvPr id="1289" name="CustomShape 1"/>
        <xdr:cNvSpPr/>
      </xdr:nvSpPr>
      <xdr:spPr>
        <a:xfrm>
          <a:off x="412092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50760</xdr:colOff>
      <xdr:row>101</xdr:row>
      <xdr:rowOff>100440</xdr:rowOff>
    </xdr:from>
    <xdr:to>
      <xdr:col>17</xdr:col>
      <xdr:colOff>155160</xdr:colOff>
      <xdr:row>102</xdr:row>
      <xdr:rowOff>146880</xdr:rowOff>
    </xdr:to>
    <xdr:sp>
      <xdr:nvSpPr>
        <xdr:cNvPr id="1290" name="CustomShape 1"/>
        <xdr:cNvSpPr/>
      </xdr:nvSpPr>
      <xdr:spPr>
        <a:xfrm>
          <a:off x="311760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114480</xdr:colOff>
      <xdr:row>101</xdr:row>
      <xdr:rowOff>100440</xdr:rowOff>
    </xdr:from>
    <xdr:to>
      <xdr:col>12</xdr:col>
      <xdr:colOff>218880</xdr:colOff>
      <xdr:row>102</xdr:row>
      <xdr:rowOff>146880</xdr:rowOff>
    </xdr:to>
    <xdr:sp>
      <xdr:nvSpPr>
        <xdr:cNvPr id="1291" name="CustomShape 1"/>
        <xdr:cNvSpPr/>
      </xdr:nvSpPr>
      <xdr:spPr>
        <a:xfrm>
          <a:off x="208584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4</xdr:col>
      <xdr:colOff>177840</xdr:colOff>
      <xdr:row>101</xdr:row>
      <xdr:rowOff>100440</xdr:rowOff>
    </xdr:from>
    <xdr:to>
      <xdr:col>8</xdr:col>
      <xdr:colOff>63360</xdr:colOff>
      <xdr:row>102</xdr:row>
      <xdr:rowOff>146880</xdr:rowOff>
    </xdr:to>
    <xdr:sp>
      <xdr:nvSpPr>
        <xdr:cNvPr id="1292" name="CustomShape 1"/>
        <xdr:cNvSpPr/>
      </xdr:nvSpPr>
      <xdr:spPr>
        <a:xfrm>
          <a:off x="105408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24</xdr:col>
      <xdr:colOff>12600</xdr:colOff>
      <xdr:row>93</xdr:row>
      <xdr:rowOff>27000</xdr:rowOff>
    </xdr:from>
    <xdr:to>
      <xdr:col>24</xdr:col>
      <xdr:colOff>113760</xdr:colOff>
      <xdr:row>93</xdr:row>
      <xdr:rowOff>128160</xdr:rowOff>
    </xdr:to>
    <xdr:sp>
      <xdr:nvSpPr>
        <xdr:cNvPr id="1293" name="CustomShape 1"/>
        <xdr:cNvSpPr/>
      </xdr:nvSpPr>
      <xdr:spPr>
        <a:xfrm>
          <a:off x="5270400" y="159717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74880</xdr:colOff>
      <xdr:row>92</xdr:row>
      <xdr:rowOff>70200</xdr:rowOff>
    </xdr:from>
    <xdr:to>
      <xdr:col>27</xdr:col>
      <xdr:colOff>30960</xdr:colOff>
      <xdr:row>93</xdr:row>
      <xdr:rowOff>116640</xdr:rowOff>
    </xdr:to>
    <xdr:sp>
      <xdr:nvSpPr>
        <xdr:cNvPr id="1294" name="CustomShape 1"/>
        <xdr:cNvSpPr/>
      </xdr:nvSpPr>
      <xdr:spPr>
        <a:xfrm>
          <a:off x="5332680" y="158436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96,441</a:t>
          </a:r>
          <a:endParaRPr b="0" lang="en-US" sz="1000" spc="-1" strike="noStrike">
            <a:latin typeface="Times New Roman"/>
          </a:endParaRPr>
        </a:p>
      </xdr:txBody>
    </xdr:sp>
    <xdr:clientData/>
  </xdr:twoCellAnchor>
  <xdr:twoCellAnchor editAs="twoCell">
    <xdr:from>
      <xdr:col>19</xdr:col>
      <xdr:colOff>127080</xdr:colOff>
      <xdr:row>93</xdr:row>
      <xdr:rowOff>59400</xdr:rowOff>
    </xdr:from>
    <xdr:to>
      <xdr:col>20</xdr:col>
      <xdr:colOff>37800</xdr:colOff>
      <xdr:row>93</xdr:row>
      <xdr:rowOff>160560</xdr:rowOff>
    </xdr:to>
    <xdr:sp>
      <xdr:nvSpPr>
        <xdr:cNvPr id="1295" name="CustomShape 1"/>
        <xdr:cNvSpPr/>
      </xdr:nvSpPr>
      <xdr:spPr>
        <a:xfrm>
          <a:off x="4289400" y="1600416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61560</xdr:colOff>
      <xdr:row>92</xdr:row>
      <xdr:rowOff>26640</xdr:rowOff>
    </xdr:from>
    <xdr:to>
      <xdr:col>21</xdr:col>
      <xdr:colOff>17280</xdr:colOff>
      <xdr:row>93</xdr:row>
      <xdr:rowOff>73080</xdr:rowOff>
    </xdr:to>
    <xdr:sp>
      <xdr:nvSpPr>
        <xdr:cNvPr id="1296" name="CustomShape 1"/>
        <xdr:cNvSpPr/>
      </xdr:nvSpPr>
      <xdr:spPr>
        <a:xfrm>
          <a:off x="4004640" y="158000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93,467</a:t>
          </a:r>
          <a:endParaRPr b="0" lang="en-US" sz="1000" spc="-1" strike="noStrike">
            <a:latin typeface="Times New Roman"/>
          </a:endParaRPr>
        </a:p>
      </xdr:txBody>
    </xdr:sp>
    <xdr:clientData/>
  </xdr:twoCellAnchor>
  <xdr:twoCellAnchor editAs="twoCell">
    <xdr:from>
      <xdr:col>15</xdr:col>
      <xdr:colOff>0</xdr:colOff>
      <xdr:row>93</xdr:row>
      <xdr:rowOff>70200</xdr:rowOff>
    </xdr:from>
    <xdr:to>
      <xdr:col>15</xdr:col>
      <xdr:colOff>101160</xdr:colOff>
      <xdr:row>93</xdr:row>
      <xdr:rowOff>171360</xdr:rowOff>
    </xdr:to>
    <xdr:sp>
      <xdr:nvSpPr>
        <xdr:cNvPr id="1297" name="CustomShape 1"/>
        <xdr:cNvSpPr/>
      </xdr:nvSpPr>
      <xdr:spPr>
        <a:xfrm>
          <a:off x="3286080" y="160149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124920</xdr:colOff>
      <xdr:row>92</xdr:row>
      <xdr:rowOff>37440</xdr:rowOff>
    </xdr:from>
    <xdr:to>
      <xdr:col>16</xdr:col>
      <xdr:colOff>81000</xdr:colOff>
      <xdr:row>93</xdr:row>
      <xdr:rowOff>83880</xdr:rowOff>
    </xdr:to>
    <xdr:sp>
      <xdr:nvSpPr>
        <xdr:cNvPr id="1298" name="CustomShape 1"/>
        <xdr:cNvSpPr/>
      </xdr:nvSpPr>
      <xdr:spPr>
        <a:xfrm>
          <a:off x="2972880" y="158108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92,456</a:t>
          </a:r>
          <a:endParaRPr b="0" lang="en-US" sz="1000" spc="-1" strike="noStrike">
            <a:latin typeface="Times New Roman"/>
          </a:endParaRPr>
        </a:p>
      </xdr:txBody>
    </xdr:sp>
    <xdr:clientData/>
  </xdr:twoCellAnchor>
  <xdr:twoCellAnchor editAs="twoCell">
    <xdr:from>
      <xdr:col>10</xdr:col>
      <xdr:colOff>63360</xdr:colOff>
      <xdr:row>94</xdr:row>
      <xdr:rowOff>-360</xdr:rowOff>
    </xdr:from>
    <xdr:to>
      <xdr:col>10</xdr:col>
      <xdr:colOff>164520</xdr:colOff>
      <xdr:row>94</xdr:row>
      <xdr:rowOff>100800</xdr:rowOff>
    </xdr:to>
    <xdr:sp>
      <xdr:nvSpPr>
        <xdr:cNvPr id="1299" name="CustomShape 1"/>
        <xdr:cNvSpPr/>
      </xdr:nvSpPr>
      <xdr:spPr>
        <a:xfrm>
          <a:off x="2253960" y="161157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216720</xdr:colOff>
      <xdr:row>92</xdr:row>
      <xdr:rowOff>138240</xdr:rowOff>
    </xdr:from>
    <xdr:to>
      <xdr:col>11</xdr:col>
      <xdr:colOff>172800</xdr:colOff>
      <xdr:row>94</xdr:row>
      <xdr:rowOff>13320</xdr:rowOff>
    </xdr:to>
    <xdr:sp>
      <xdr:nvSpPr>
        <xdr:cNvPr id="1300" name="CustomShape 1"/>
        <xdr:cNvSpPr/>
      </xdr:nvSpPr>
      <xdr:spPr>
        <a:xfrm>
          <a:off x="1969200" y="159116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83,207</a:t>
          </a:r>
          <a:endParaRPr b="0" lang="en-US" sz="1000" spc="-1" strike="noStrike">
            <a:latin typeface="Times New Roman"/>
          </a:endParaRPr>
        </a:p>
      </xdr:txBody>
    </xdr:sp>
    <xdr:clientData/>
  </xdr:twoCellAnchor>
  <xdr:twoCellAnchor editAs="twoCell">
    <xdr:from>
      <xdr:col>5</xdr:col>
      <xdr:colOff>127080</xdr:colOff>
      <xdr:row>94</xdr:row>
      <xdr:rowOff>48960</xdr:rowOff>
    </xdr:from>
    <xdr:to>
      <xdr:col>6</xdr:col>
      <xdr:colOff>37800</xdr:colOff>
      <xdr:row>94</xdr:row>
      <xdr:rowOff>150120</xdr:rowOff>
    </xdr:to>
    <xdr:sp>
      <xdr:nvSpPr>
        <xdr:cNvPr id="1301" name="CustomShape 1"/>
        <xdr:cNvSpPr/>
      </xdr:nvSpPr>
      <xdr:spPr>
        <a:xfrm>
          <a:off x="1222200" y="1616508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61560</xdr:colOff>
      <xdr:row>93</xdr:row>
      <xdr:rowOff>16200</xdr:rowOff>
    </xdr:from>
    <xdr:to>
      <xdr:col>7</xdr:col>
      <xdr:colOff>17640</xdr:colOff>
      <xdr:row>94</xdr:row>
      <xdr:rowOff>62640</xdr:rowOff>
    </xdr:to>
    <xdr:sp>
      <xdr:nvSpPr>
        <xdr:cNvPr id="1302" name="CustomShape 1"/>
        <xdr:cNvSpPr/>
      </xdr:nvSpPr>
      <xdr:spPr>
        <a:xfrm>
          <a:off x="937800" y="159609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78,681</a:t>
          </a:r>
          <a:endParaRPr b="0" lang="en-US" sz="1000" spc="-1" strike="noStrike">
            <a:latin typeface="Times New Roman"/>
          </a:endParaRPr>
        </a:p>
      </xdr:txBody>
    </xdr:sp>
    <xdr:clientData/>
  </xdr:twoCellAnchor>
  <xdr:twoCellAnchor editAs="twoCell">
    <xdr:from>
      <xdr:col>34</xdr:col>
      <xdr:colOff>127080</xdr:colOff>
      <xdr:row>23</xdr:row>
      <xdr:rowOff>57240</xdr:rowOff>
    </xdr:from>
    <xdr:to>
      <xdr:col>59</xdr:col>
      <xdr:colOff>50400</xdr:colOff>
      <xdr:row>25</xdr:row>
      <xdr:rowOff>31320</xdr:rowOff>
    </xdr:to>
    <xdr:sp>
      <xdr:nvSpPr>
        <xdr:cNvPr id="1303" name="CustomShape 1"/>
        <xdr:cNvSpPr/>
      </xdr:nvSpPr>
      <xdr:spPr>
        <a:xfrm>
          <a:off x="7575480" y="4000320"/>
          <a:ext cx="540000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補助費等</a:t>
          </a:r>
          <a:endParaRPr b="0" lang="en-US" sz="1600" spc="-1" strike="noStrike">
            <a:latin typeface="Times New Roman"/>
          </a:endParaRPr>
        </a:p>
      </xdr:txBody>
    </xdr:sp>
    <xdr:clientData/>
  </xdr:twoCellAnchor>
  <xdr:twoCellAnchor editAs="twoCell">
    <xdr:from>
      <xdr:col>35</xdr:col>
      <xdr:colOff>63360</xdr:colOff>
      <xdr:row>25</xdr:row>
      <xdr:rowOff>57240</xdr:rowOff>
    </xdr:from>
    <xdr:to>
      <xdr:col>43</xdr:col>
      <xdr:colOff>63000</xdr:colOff>
      <xdr:row>26</xdr:row>
      <xdr:rowOff>139320</xdr:rowOff>
    </xdr:to>
    <xdr:sp>
      <xdr:nvSpPr>
        <xdr:cNvPr id="1304" name="CustomShape 1"/>
        <xdr:cNvSpPr/>
      </xdr:nvSpPr>
      <xdr:spPr>
        <a:xfrm>
          <a:off x="773064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35</xdr:col>
      <xdr:colOff>63360</xdr:colOff>
      <xdr:row>26</xdr:row>
      <xdr:rowOff>88920</xdr:rowOff>
    </xdr:from>
    <xdr:to>
      <xdr:col>43</xdr:col>
      <xdr:colOff>63000</xdr:colOff>
      <xdr:row>27</xdr:row>
      <xdr:rowOff>171360</xdr:rowOff>
    </xdr:to>
    <xdr:sp>
      <xdr:nvSpPr>
        <xdr:cNvPr id="1305" name="CustomShape 1"/>
        <xdr:cNvSpPr/>
      </xdr:nvSpPr>
      <xdr:spPr>
        <a:xfrm>
          <a:off x="773064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152/167</a:t>
          </a:r>
          <a:endParaRPr b="0" lang="en-US" sz="1200" spc="-1" strike="noStrike">
            <a:latin typeface="Times New Roman"/>
          </a:endParaRPr>
        </a:p>
      </xdr:txBody>
    </xdr:sp>
    <xdr:clientData/>
  </xdr:twoCellAnchor>
  <xdr:twoCellAnchor editAs="twoCell">
    <xdr:from>
      <xdr:col>40</xdr:col>
      <xdr:colOff>127080</xdr:colOff>
      <xdr:row>25</xdr:row>
      <xdr:rowOff>57240</xdr:rowOff>
    </xdr:from>
    <xdr:to>
      <xdr:col>48</xdr:col>
      <xdr:colOff>126720</xdr:colOff>
      <xdr:row>26</xdr:row>
      <xdr:rowOff>139320</xdr:rowOff>
    </xdr:to>
    <xdr:sp>
      <xdr:nvSpPr>
        <xdr:cNvPr id="1306" name="CustomShape 1"/>
        <xdr:cNvSpPr/>
      </xdr:nvSpPr>
      <xdr:spPr>
        <a:xfrm>
          <a:off x="888984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40</xdr:col>
      <xdr:colOff>127080</xdr:colOff>
      <xdr:row>26</xdr:row>
      <xdr:rowOff>88920</xdr:rowOff>
    </xdr:from>
    <xdr:to>
      <xdr:col>48</xdr:col>
      <xdr:colOff>126720</xdr:colOff>
      <xdr:row>27</xdr:row>
      <xdr:rowOff>171360</xdr:rowOff>
    </xdr:to>
    <xdr:sp>
      <xdr:nvSpPr>
        <xdr:cNvPr id="1307" name="CustomShape 1"/>
        <xdr:cNvSpPr/>
      </xdr:nvSpPr>
      <xdr:spPr>
        <a:xfrm>
          <a:off x="888984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153,977</a:t>
          </a:r>
          <a:endParaRPr b="0" lang="en-US" sz="1200" spc="-1" strike="noStrike">
            <a:latin typeface="Times New Roman"/>
          </a:endParaRPr>
        </a:p>
      </xdr:txBody>
    </xdr:sp>
    <xdr:clientData/>
  </xdr:twoCellAnchor>
  <xdr:twoCellAnchor editAs="twoCell">
    <xdr:from>
      <xdr:col>46</xdr:col>
      <xdr:colOff>127080</xdr:colOff>
      <xdr:row>25</xdr:row>
      <xdr:rowOff>57240</xdr:rowOff>
    </xdr:from>
    <xdr:to>
      <xdr:col>54</xdr:col>
      <xdr:colOff>126720</xdr:colOff>
      <xdr:row>26</xdr:row>
      <xdr:rowOff>139320</xdr:rowOff>
    </xdr:to>
    <xdr:sp>
      <xdr:nvSpPr>
        <xdr:cNvPr id="1308" name="CustomShape 1"/>
        <xdr:cNvSpPr/>
      </xdr:nvSpPr>
      <xdr:spPr>
        <a:xfrm>
          <a:off x="1020420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46</xdr:col>
      <xdr:colOff>127080</xdr:colOff>
      <xdr:row>26</xdr:row>
      <xdr:rowOff>88920</xdr:rowOff>
    </xdr:from>
    <xdr:to>
      <xdr:col>54</xdr:col>
      <xdr:colOff>126720</xdr:colOff>
      <xdr:row>27</xdr:row>
      <xdr:rowOff>171360</xdr:rowOff>
    </xdr:to>
    <xdr:sp>
      <xdr:nvSpPr>
        <xdr:cNvPr id="1309" name="CustomShape 1"/>
        <xdr:cNvSpPr/>
      </xdr:nvSpPr>
      <xdr:spPr>
        <a:xfrm>
          <a:off x="1020420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153,148</a:t>
          </a:r>
          <a:endParaRPr b="0" lang="en-US" sz="1200" spc="-1" strike="noStrike">
            <a:latin typeface="Times New Roman"/>
          </a:endParaRPr>
        </a:p>
      </xdr:txBody>
    </xdr:sp>
    <xdr:clientData/>
  </xdr:twoCellAnchor>
  <xdr:twoCellAnchor editAs="twoCell">
    <xdr:from>
      <xdr:col>34</xdr:col>
      <xdr:colOff>127080</xdr:colOff>
      <xdr:row>28</xdr:row>
      <xdr:rowOff>25560</xdr:rowOff>
    </xdr:from>
    <xdr:to>
      <xdr:col>59</xdr:col>
      <xdr:colOff>50400</xdr:colOff>
      <xdr:row>41</xdr:row>
      <xdr:rowOff>82440</xdr:rowOff>
    </xdr:to>
    <xdr:sp>
      <xdr:nvSpPr>
        <xdr:cNvPr id="1310" name="CustomShape 1"/>
        <xdr:cNvSpPr/>
      </xdr:nvSpPr>
      <xdr:spPr>
        <a:xfrm>
          <a:off x="7575480" y="4826160"/>
          <a:ext cx="540000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88920</xdr:colOff>
      <xdr:row>27</xdr:row>
      <xdr:rowOff>6480</xdr:rowOff>
    </xdr:from>
    <xdr:to>
      <xdr:col>35</xdr:col>
      <xdr:colOff>219600</xdr:colOff>
      <xdr:row>28</xdr:row>
      <xdr:rowOff>26640</xdr:rowOff>
    </xdr:to>
    <xdr:sp>
      <xdr:nvSpPr>
        <xdr:cNvPr id="1311" name="CustomShape 1"/>
        <xdr:cNvSpPr/>
      </xdr:nvSpPr>
      <xdr:spPr>
        <a:xfrm>
          <a:off x="7537320" y="4635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34</xdr:col>
      <xdr:colOff>126720</xdr:colOff>
      <xdr:row>41</xdr:row>
      <xdr:rowOff>82440</xdr:rowOff>
    </xdr:from>
    <xdr:to>
      <xdr:col>59</xdr:col>
      <xdr:colOff>50760</xdr:colOff>
      <xdr:row>41</xdr:row>
      <xdr:rowOff>82440</xdr:rowOff>
    </xdr:to>
    <xdr:sp>
      <xdr:nvSpPr>
        <xdr:cNvPr id="1312" name="Line 1"/>
        <xdr:cNvSpPr/>
      </xdr:nvSpPr>
      <xdr:spPr>
        <a:xfrm>
          <a:off x="7575120" y="7111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34</xdr:col>
      <xdr:colOff>126720</xdr:colOff>
      <xdr:row>39</xdr:row>
      <xdr:rowOff>44280</xdr:rowOff>
    </xdr:from>
    <xdr:to>
      <xdr:col>59</xdr:col>
      <xdr:colOff>50760</xdr:colOff>
      <xdr:row>39</xdr:row>
      <xdr:rowOff>44280</xdr:rowOff>
    </xdr:to>
    <xdr:sp>
      <xdr:nvSpPr>
        <xdr:cNvPr id="1313" name="Line 1"/>
        <xdr:cNvSpPr/>
      </xdr:nvSpPr>
      <xdr:spPr>
        <a:xfrm>
          <a:off x="7575120" y="673056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33</xdr:col>
      <xdr:colOff>63360</xdr:colOff>
      <xdr:row>38</xdr:row>
      <xdr:rowOff>94320</xdr:rowOff>
    </xdr:from>
    <xdr:to>
      <xdr:col>34</xdr:col>
      <xdr:colOff>103680</xdr:colOff>
      <xdr:row>39</xdr:row>
      <xdr:rowOff>140760</xdr:rowOff>
    </xdr:to>
    <xdr:sp>
      <xdr:nvSpPr>
        <xdr:cNvPr id="1314" name="CustomShape 1"/>
        <xdr:cNvSpPr/>
      </xdr:nvSpPr>
      <xdr:spPr>
        <a:xfrm>
          <a:off x="7292520" y="6609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34</xdr:col>
      <xdr:colOff>126720</xdr:colOff>
      <xdr:row>37</xdr:row>
      <xdr:rowOff>6120</xdr:rowOff>
    </xdr:from>
    <xdr:to>
      <xdr:col>59</xdr:col>
      <xdr:colOff>50760</xdr:colOff>
      <xdr:row>37</xdr:row>
      <xdr:rowOff>6120</xdr:rowOff>
    </xdr:to>
    <xdr:sp>
      <xdr:nvSpPr>
        <xdr:cNvPr id="1315" name="Line 1"/>
        <xdr:cNvSpPr/>
      </xdr:nvSpPr>
      <xdr:spPr>
        <a:xfrm>
          <a:off x="7575120" y="63496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36</xdr:row>
      <xdr:rowOff>56160</xdr:rowOff>
    </xdr:from>
    <xdr:to>
      <xdr:col>34</xdr:col>
      <xdr:colOff>90000</xdr:colOff>
      <xdr:row>37</xdr:row>
      <xdr:rowOff>102600</xdr:rowOff>
    </xdr:to>
    <xdr:sp>
      <xdr:nvSpPr>
        <xdr:cNvPr id="1316" name="CustomShape 1"/>
        <xdr:cNvSpPr/>
      </xdr:nvSpPr>
      <xdr:spPr>
        <a:xfrm>
          <a:off x="6845040" y="6228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34</xdr:col>
      <xdr:colOff>126720</xdr:colOff>
      <xdr:row>34</xdr:row>
      <xdr:rowOff>139680</xdr:rowOff>
    </xdr:from>
    <xdr:to>
      <xdr:col>59</xdr:col>
      <xdr:colOff>50760</xdr:colOff>
      <xdr:row>34</xdr:row>
      <xdr:rowOff>139680</xdr:rowOff>
    </xdr:to>
    <xdr:sp>
      <xdr:nvSpPr>
        <xdr:cNvPr id="1317" name="Line 1"/>
        <xdr:cNvSpPr/>
      </xdr:nvSpPr>
      <xdr:spPr>
        <a:xfrm>
          <a:off x="7575120" y="5968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34</xdr:row>
      <xdr:rowOff>18000</xdr:rowOff>
    </xdr:from>
    <xdr:to>
      <xdr:col>34</xdr:col>
      <xdr:colOff>90000</xdr:colOff>
      <xdr:row>35</xdr:row>
      <xdr:rowOff>64440</xdr:rowOff>
    </xdr:to>
    <xdr:sp>
      <xdr:nvSpPr>
        <xdr:cNvPr id="1318" name="CustomShape 1"/>
        <xdr:cNvSpPr/>
      </xdr:nvSpPr>
      <xdr:spPr>
        <a:xfrm>
          <a:off x="6845040" y="5847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34</xdr:col>
      <xdr:colOff>126720</xdr:colOff>
      <xdr:row>32</xdr:row>
      <xdr:rowOff>101520</xdr:rowOff>
    </xdr:from>
    <xdr:to>
      <xdr:col>59</xdr:col>
      <xdr:colOff>50760</xdr:colOff>
      <xdr:row>32</xdr:row>
      <xdr:rowOff>101520</xdr:rowOff>
    </xdr:to>
    <xdr:sp>
      <xdr:nvSpPr>
        <xdr:cNvPr id="1319" name="Line 1"/>
        <xdr:cNvSpPr/>
      </xdr:nvSpPr>
      <xdr:spPr>
        <a:xfrm>
          <a:off x="7575120" y="558792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31</xdr:row>
      <xdr:rowOff>151200</xdr:rowOff>
    </xdr:from>
    <xdr:to>
      <xdr:col>34</xdr:col>
      <xdr:colOff>90000</xdr:colOff>
      <xdr:row>33</xdr:row>
      <xdr:rowOff>25920</xdr:rowOff>
    </xdr:to>
    <xdr:sp>
      <xdr:nvSpPr>
        <xdr:cNvPr id="1320" name="CustomShape 1"/>
        <xdr:cNvSpPr/>
      </xdr:nvSpPr>
      <xdr:spPr>
        <a:xfrm>
          <a:off x="6845040" y="5465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34</xdr:col>
      <xdr:colOff>126720</xdr:colOff>
      <xdr:row>30</xdr:row>
      <xdr:rowOff>63360</xdr:rowOff>
    </xdr:from>
    <xdr:to>
      <xdr:col>59</xdr:col>
      <xdr:colOff>50760</xdr:colOff>
      <xdr:row>30</xdr:row>
      <xdr:rowOff>63360</xdr:rowOff>
    </xdr:to>
    <xdr:sp>
      <xdr:nvSpPr>
        <xdr:cNvPr id="1321" name="Line 1"/>
        <xdr:cNvSpPr/>
      </xdr:nvSpPr>
      <xdr:spPr>
        <a:xfrm>
          <a:off x="7575120" y="52066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29</xdr:row>
      <xdr:rowOff>113400</xdr:rowOff>
    </xdr:from>
    <xdr:to>
      <xdr:col>34</xdr:col>
      <xdr:colOff>90000</xdr:colOff>
      <xdr:row>30</xdr:row>
      <xdr:rowOff>159840</xdr:rowOff>
    </xdr:to>
    <xdr:sp>
      <xdr:nvSpPr>
        <xdr:cNvPr id="1322" name="CustomShape 1"/>
        <xdr:cNvSpPr/>
      </xdr:nvSpPr>
      <xdr:spPr>
        <a:xfrm>
          <a:off x="6845040" y="5085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34</xdr:col>
      <xdr:colOff>126720</xdr:colOff>
      <xdr:row>28</xdr:row>
      <xdr:rowOff>25200</xdr:rowOff>
    </xdr:from>
    <xdr:to>
      <xdr:col>59</xdr:col>
      <xdr:colOff>50760</xdr:colOff>
      <xdr:row>28</xdr:row>
      <xdr:rowOff>25200</xdr:rowOff>
    </xdr:to>
    <xdr:sp>
      <xdr:nvSpPr>
        <xdr:cNvPr id="1323" name="Line 1"/>
        <xdr:cNvSpPr/>
      </xdr:nvSpPr>
      <xdr:spPr>
        <a:xfrm>
          <a:off x="7575120" y="4825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27</xdr:row>
      <xdr:rowOff>75240</xdr:rowOff>
    </xdr:from>
    <xdr:to>
      <xdr:col>34</xdr:col>
      <xdr:colOff>101520</xdr:colOff>
      <xdr:row>28</xdr:row>
      <xdr:rowOff>121320</xdr:rowOff>
    </xdr:to>
    <xdr:sp>
      <xdr:nvSpPr>
        <xdr:cNvPr id="1324" name="CustomShape 1"/>
        <xdr:cNvSpPr/>
      </xdr:nvSpPr>
      <xdr:spPr>
        <a:xfrm>
          <a:off x="6743160" y="4704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34</xdr:col>
      <xdr:colOff>127080</xdr:colOff>
      <xdr:row>28</xdr:row>
      <xdr:rowOff>25560</xdr:rowOff>
    </xdr:from>
    <xdr:to>
      <xdr:col>59</xdr:col>
      <xdr:colOff>50400</xdr:colOff>
      <xdr:row>41</xdr:row>
      <xdr:rowOff>82440</xdr:rowOff>
    </xdr:to>
    <xdr:sp>
      <xdr:nvSpPr>
        <xdr:cNvPr id="1325" name="CustomShape 1"/>
        <xdr:cNvSpPr/>
      </xdr:nvSpPr>
      <xdr:spPr>
        <a:xfrm>
          <a:off x="7575480" y="4826160"/>
          <a:ext cx="540000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54</xdr:col>
      <xdr:colOff>188280</xdr:colOff>
      <xdr:row>31</xdr:row>
      <xdr:rowOff>1800</xdr:rowOff>
    </xdr:from>
    <xdr:to>
      <xdr:col>54</xdr:col>
      <xdr:colOff>189720</xdr:colOff>
      <xdr:row>37</xdr:row>
      <xdr:rowOff>42120</xdr:rowOff>
    </xdr:to>
    <xdr:sp>
      <xdr:nvSpPr>
        <xdr:cNvPr id="1326" name="Line 1"/>
        <xdr:cNvSpPr/>
      </xdr:nvSpPr>
      <xdr:spPr>
        <a:xfrm flipV="1">
          <a:off x="12018240" y="5316480"/>
          <a:ext cx="1440" cy="106920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3600</xdr:colOff>
      <xdr:row>37</xdr:row>
      <xdr:rowOff>66960</xdr:rowOff>
    </xdr:from>
    <xdr:to>
      <xdr:col>58</xdr:col>
      <xdr:colOff>39600</xdr:colOff>
      <xdr:row>38</xdr:row>
      <xdr:rowOff>113400</xdr:rowOff>
    </xdr:to>
    <xdr:sp>
      <xdr:nvSpPr>
        <xdr:cNvPr id="1327" name="CustomShape 1"/>
        <xdr:cNvSpPr/>
      </xdr:nvSpPr>
      <xdr:spPr>
        <a:xfrm>
          <a:off x="12052440" y="64105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181,036</a:t>
          </a:r>
          <a:endParaRPr b="0" lang="en-US" sz="1000" spc="-1" strike="noStrike">
            <a:latin typeface="Times New Roman"/>
          </a:endParaRPr>
        </a:p>
      </xdr:txBody>
    </xdr:sp>
    <xdr:clientData/>
  </xdr:twoCellAnchor>
  <xdr:twoCellAnchor editAs="twoCell">
    <xdr:from>
      <xdr:col>54</xdr:col>
      <xdr:colOff>101520</xdr:colOff>
      <xdr:row>37</xdr:row>
      <xdr:rowOff>42120</xdr:rowOff>
    </xdr:from>
    <xdr:to>
      <xdr:col>55</xdr:col>
      <xdr:colOff>88560</xdr:colOff>
      <xdr:row>37</xdr:row>
      <xdr:rowOff>42120</xdr:rowOff>
    </xdr:to>
    <xdr:sp>
      <xdr:nvSpPr>
        <xdr:cNvPr id="1328" name="Line 1"/>
        <xdr:cNvSpPr/>
      </xdr:nvSpPr>
      <xdr:spPr>
        <a:xfrm>
          <a:off x="11931480" y="638568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3600</xdr:colOff>
      <xdr:row>29</xdr:row>
      <xdr:rowOff>140400</xdr:rowOff>
    </xdr:from>
    <xdr:to>
      <xdr:col>58</xdr:col>
      <xdr:colOff>39600</xdr:colOff>
      <xdr:row>31</xdr:row>
      <xdr:rowOff>15480</xdr:rowOff>
    </xdr:to>
    <xdr:sp>
      <xdr:nvSpPr>
        <xdr:cNvPr id="1329" name="CustomShape 1"/>
        <xdr:cNvSpPr/>
      </xdr:nvSpPr>
      <xdr:spPr>
        <a:xfrm>
          <a:off x="12052440" y="5112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742,343</a:t>
          </a:r>
          <a:endParaRPr b="0" lang="en-US" sz="1000" spc="-1" strike="noStrike">
            <a:latin typeface="Times New Roman"/>
          </a:endParaRPr>
        </a:p>
      </xdr:txBody>
    </xdr:sp>
    <xdr:clientData/>
  </xdr:twoCellAnchor>
  <xdr:twoCellAnchor editAs="twoCell">
    <xdr:from>
      <xdr:col>54</xdr:col>
      <xdr:colOff>101520</xdr:colOff>
      <xdr:row>31</xdr:row>
      <xdr:rowOff>1800</xdr:rowOff>
    </xdr:from>
    <xdr:to>
      <xdr:col>55</xdr:col>
      <xdr:colOff>88560</xdr:colOff>
      <xdr:row>31</xdr:row>
      <xdr:rowOff>1800</xdr:rowOff>
    </xdr:to>
    <xdr:sp>
      <xdr:nvSpPr>
        <xdr:cNvPr id="1330" name="Line 1"/>
        <xdr:cNvSpPr/>
      </xdr:nvSpPr>
      <xdr:spPr>
        <a:xfrm>
          <a:off x="11931480" y="531648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114120</xdr:colOff>
      <xdr:row>36</xdr:row>
      <xdr:rowOff>106560</xdr:rowOff>
    </xdr:from>
    <xdr:to>
      <xdr:col>54</xdr:col>
      <xdr:colOff>218880</xdr:colOff>
      <xdr:row>37</xdr:row>
      <xdr:rowOff>128520</xdr:rowOff>
    </xdr:to>
    <xdr:sp>
      <xdr:nvSpPr>
        <xdr:cNvPr id="1331" name="Line 1"/>
        <xdr:cNvSpPr/>
      </xdr:nvSpPr>
      <xdr:spPr>
        <a:xfrm flipV="1">
          <a:off x="11067840" y="6278760"/>
          <a:ext cx="981000" cy="1933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3600</xdr:colOff>
      <xdr:row>34</xdr:row>
      <xdr:rowOff>80640</xdr:rowOff>
    </xdr:from>
    <xdr:to>
      <xdr:col>58</xdr:col>
      <xdr:colOff>39600</xdr:colOff>
      <xdr:row>35</xdr:row>
      <xdr:rowOff>127080</xdr:rowOff>
    </xdr:to>
    <xdr:sp>
      <xdr:nvSpPr>
        <xdr:cNvPr id="1332" name="CustomShape 1"/>
        <xdr:cNvSpPr/>
      </xdr:nvSpPr>
      <xdr:spPr>
        <a:xfrm>
          <a:off x="12052440" y="59097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337,137</a:t>
          </a:r>
          <a:endParaRPr b="0" lang="en-US" sz="1000" spc="-1" strike="noStrike">
            <a:latin typeface="Times New Roman"/>
          </a:endParaRPr>
        </a:p>
      </xdr:txBody>
    </xdr:sp>
    <xdr:clientData/>
  </xdr:twoCellAnchor>
  <xdr:twoCellAnchor editAs="twoCell">
    <xdr:from>
      <xdr:col>54</xdr:col>
      <xdr:colOff>139680</xdr:colOff>
      <xdr:row>35</xdr:row>
      <xdr:rowOff>37080</xdr:rowOff>
    </xdr:from>
    <xdr:to>
      <xdr:col>55</xdr:col>
      <xdr:colOff>50400</xdr:colOff>
      <xdr:row>35</xdr:row>
      <xdr:rowOff>138240</xdr:rowOff>
    </xdr:to>
    <xdr:sp>
      <xdr:nvSpPr>
        <xdr:cNvPr id="1333" name="CustomShape 1"/>
        <xdr:cNvSpPr/>
      </xdr:nvSpPr>
      <xdr:spPr>
        <a:xfrm>
          <a:off x="11969640" y="603756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45</xdr:col>
      <xdr:colOff>177480</xdr:colOff>
      <xdr:row>37</xdr:row>
      <xdr:rowOff>128520</xdr:rowOff>
    </xdr:from>
    <xdr:to>
      <xdr:col>50</xdr:col>
      <xdr:colOff>114120</xdr:colOff>
      <xdr:row>37</xdr:row>
      <xdr:rowOff>138600</xdr:rowOff>
    </xdr:to>
    <xdr:sp>
      <xdr:nvSpPr>
        <xdr:cNvPr id="1334" name="Line 1"/>
        <xdr:cNvSpPr/>
      </xdr:nvSpPr>
      <xdr:spPr>
        <a:xfrm flipV="1">
          <a:off x="10035720" y="6472080"/>
          <a:ext cx="1032120" cy="100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63360</xdr:colOff>
      <xdr:row>36</xdr:row>
      <xdr:rowOff>129240</xdr:rowOff>
    </xdr:from>
    <xdr:to>
      <xdr:col>50</xdr:col>
      <xdr:colOff>164520</xdr:colOff>
      <xdr:row>37</xdr:row>
      <xdr:rowOff>59040</xdr:rowOff>
    </xdr:to>
    <xdr:sp>
      <xdr:nvSpPr>
        <xdr:cNvPr id="1335" name="CustomShape 1"/>
        <xdr:cNvSpPr/>
      </xdr:nvSpPr>
      <xdr:spPr>
        <a:xfrm>
          <a:off x="11017080" y="63014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35</xdr:row>
      <xdr:rowOff>96480</xdr:rowOff>
    </xdr:from>
    <xdr:to>
      <xdr:col>51</xdr:col>
      <xdr:colOff>213480</xdr:colOff>
      <xdr:row>36</xdr:row>
      <xdr:rowOff>142560</xdr:rowOff>
    </xdr:to>
    <xdr:sp>
      <xdr:nvSpPr>
        <xdr:cNvPr id="1336" name="CustomShape 1"/>
        <xdr:cNvSpPr/>
      </xdr:nvSpPr>
      <xdr:spPr>
        <a:xfrm>
          <a:off x="10692720" y="60969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198,802</a:t>
          </a:r>
          <a:endParaRPr b="0" lang="en-US" sz="1000" spc="-1" strike="noStrike">
            <a:latin typeface="Times New Roman"/>
          </a:endParaRPr>
        </a:p>
      </xdr:txBody>
    </xdr:sp>
    <xdr:clientData/>
  </xdr:twoCellAnchor>
  <xdr:twoCellAnchor editAs="twoCell">
    <xdr:from>
      <xdr:col>41</xdr:col>
      <xdr:colOff>50760</xdr:colOff>
      <xdr:row>37</xdr:row>
      <xdr:rowOff>138600</xdr:rowOff>
    </xdr:from>
    <xdr:to>
      <xdr:col>45</xdr:col>
      <xdr:colOff>177480</xdr:colOff>
      <xdr:row>37</xdr:row>
      <xdr:rowOff>140040</xdr:rowOff>
    </xdr:to>
    <xdr:sp>
      <xdr:nvSpPr>
        <xdr:cNvPr id="1337" name="Line 1"/>
        <xdr:cNvSpPr/>
      </xdr:nvSpPr>
      <xdr:spPr>
        <a:xfrm flipV="1">
          <a:off x="9032760" y="6482160"/>
          <a:ext cx="1002960" cy="1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45</xdr:col>
      <xdr:colOff>127080</xdr:colOff>
      <xdr:row>36</xdr:row>
      <xdr:rowOff>148320</xdr:rowOff>
    </xdr:from>
    <xdr:to>
      <xdr:col>46</xdr:col>
      <xdr:colOff>37800</xdr:colOff>
      <xdr:row>37</xdr:row>
      <xdr:rowOff>78120</xdr:rowOff>
    </xdr:to>
    <xdr:sp>
      <xdr:nvSpPr>
        <xdr:cNvPr id="1338" name="CustomShape 1"/>
        <xdr:cNvSpPr/>
      </xdr:nvSpPr>
      <xdr:spPr>
        <a:xfrm>
          <a:off x="9985320" y="632052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35</xdr:row>
      <xdr:rowOff>115200</xdr:rowOff>
    </xdr:from>
    <xdr:to>
      <xdr:col>47</xdr:col>
      <xdr:colOff>57600</xdr:colOff>
      <xdr:row>36</xdr:row>
      <xdr:rowOff>161280</xdr:rowOff>
    </xdr:to>
    <xdr:sp>
      <xdr:nvSpPr>
        <xdr:cNvPr id="1339" name="CustomShape 1"/>
        <xdr:cNvSpPr/>
      </xdr:nvSpPr>
      <xdr:spPr>
        <a:xfrm>
          <a:off x="9660600" y="61156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188,895</a:t>
          </a:r>
          <a:endParaRPr b="0" lang="en-US" sz="1000" spc="-1" strike="noStrike">
            <a:latin typeface="Times New Roman"/>
          </a:endParaRPr>
        </a:p>
      </xdr:txBody>
    </xdr:sp>
    <xdr:clientData/>
  </xdr:twoCellAnchor>
  <xdr:twoCellAnchor editAs="twoCell">
    <xdr:from>
      <xdr:col>36</xdr:col>
      <xdr:colOff>114120</xdr:colOff>
      <xdr:row>36</xdr:row>
      <xdr:rowOff>140040</xdr:rowOff>
    </xdr:from>
    <xdr:to>
      <xdr:col>41</xdr:col>
      <xdr:colOff>50760</xdr:colOff>
      <xdr:row>37</xdr:row>
      <xdr:rowOff>140040</xdr:rowOff>
    </xdr:to>
    <xdr:sp>
      <xdr:nvSpPr>
        <xdr:cNvPr id="1340" name="Line 1"/>
        <xdr:cNvSpPr/>
      </xdr:nvSpPr>
      <xdr:spPr>
        <a:xfrm>
          <a:off x="8000640" y="6312240"/>
          <a:ext cx="1032120" cy="1713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41</xdr:col>
      <xdr:colOff>0</xdr:colOff>
      <xdr:row>36</xdr:row>
      <xdr:rowOff>134640</xdr:rowOff>
    </xdr:from>
    <xdr:to>
      <xdr:col>41</xdr:col>
      <xdr:colOff>101160</xdr:colOff>
      <xdr:row>37</xdr:row>
      <xdr:rowOff>64440</xdr:rowOff>
    </xdr:to>
    <xdr:sp>
      <xdr:nvSpPr>
        <xdr:cNvPr id="1341" name="CustomShape 1"/>
        <xdr:cNvSpPr/>
      </xdr:nvSpPr>
      <xdr:spPr>
        <a:xfrm>
          <a:off x="8982000" y="6306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84960</xdr:colOff>
      <xdr:row>35</xdr:row>
      <xdr:rowOff>101880</xdr:rowOff>
    </xdr:from>
    <xdr:to>
      <xdr:col>42</xdr:col>
      <xdr:colOff>121320</xdr:colOff>
      <xdr:row>36</xdr:row>
      <xdr:rowOff>147960</xdr:rowOff>
    </xdr:to>
    <xdr:sp>
      <xdr:nvSpPr>
        <xdr:cNvPr id="1342" name="CustomShape 1"/>
        <xdr:cNvSpPr/>
      </xdr:nvSpPr>
      <xdr:spPr>
        <a:xfrm>
          <a:off x="8628840" y="6102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196,018</a:t>
          </a:r>
          <a:endParaRPr b="0" lang="en-US" sz="1000" spc="-1" strike="noStrike">
            <a:latin typeface="Times New Roman"/>
          </a:endParaRPr>
        </a:p>
      </xdr:txBody>
    </xdr:sp>
    <xdr:clientData/>
  </xdr:twoCellAnchor>
  <xdr:twoCellAnchor editAs="twoCell">
    <xdr:from>
      <xdr:col>36</xdr:col>
      <xdr:colOff>63360</xdr:colOff>
      <xdr:row>36</xdr:row>
      <xdr:rowOff>162720</xdr:rowOff>
    </xdr:from>
    <xdr:to>
      <xdr:col>36</xdr:col>
      <xdr:colOff>164520</xdr:colOff>
      <xdr:row>37</xdr:row>
      <xdr:rowOff>92520</xdr:rowOff>
    </xdr:to>
    <xdr:sp>
      <xdr:nvSpPr>
        <xdr:cNvPr id="1343" name="CustomShape 1"/>
        <xdr:cNvSpPr/>
      </xdr:nvSpPr>
      <xdr:spPr>
        <a:xfrm>
          <a:off x="7949880" y="63349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177120</xdr:colOff>
      <xdr:row>37</xdr:row>
      <xdr:rowOff>104760</xdr:rowOff>
    </xdr:from>
    <xdr:to>
      <xdr:col>37</xdr:col>
      <xdr:colOff>213120</xdr:colOff>
      <xdr:row>38</xdr:row>
      <xdr:rowOff>151200</xdr:rowOff>
    </xdr:to>
    <xdr:sp>
      <xdr:nvSpPr>
        <xdr:cNvPr id="1344" name="CustomShape 1"/>
        <xdr:cNvSpPr/>
      </xdr:nvSpPr>
      <xdr:spPr>
        <a:xfrm>
          <a:off x="7625520" y="64483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181,175</a:t>
          </a:r>
          <a:endParaRPr b="0" lang="en-US" sz="1000" spc="-1" strike="noStrike">
            <a:latin typeface="Times New Roman"/>
          </a:endParaRPr>
        </a:p>
      </xdr:txBody>
    </xdr:sp>
    <xdr:clientData/>
  </xdr:twoCellAnchor>
  <xdr:twoCellAnchor editAs="twoCell">
    <xdr:from>
      <xdr:col>54</xdr:col>
      <xdr:colOff>0</xdr:colOff>
      <xdr:row>41</xdr:row>
      <xdr:rowOff>100440</xdr:rowOff>
    </xdr:from>
    <xdr:to>
      <xdr:col>57</xdr:col>
      <xdr:colOff>104760</xdr:colOff>
      <xdr:row>42</xdr:row>
      <xdr:rowOff>146880</xdr:rowOff>
    </xdr:to>
    <xdr:sp>
      <xdr:nvSpPr>
        <xdr:cNvPr id="1345" name="CustomShape 1"/>
        <xdr:cNvSpPr/>
      </xdr:nvSpPr>
      <xdr:spPr>
        <a:xfrm>
          <a:off x="118299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49</xdr:col>
      <xdr:colOff>114480</xdr:colOff>
      <xdr:row>41</xdr:row>
      <xdr:rowOff>100440</xdr:rowOff>
    </xdr:from>
    <xdr:to>
      <xdr:col>52</xdr:col>
      <xdr:colOff>218880</xdr:colOff>
      <xdr:row>42</xdr:row>
      <xdr:rowOff>146880</xdr:rowOff>
    </xdr:to>
    <xdr:sp>
      <xdr:nvSpPr>
        <xdr:cNvPr id="1346" name="CustomShape 1"/>
        <xdr:cNvSpPr/>
      </xdr:nvSpPr>
      <xdr:spPr>
        <a:xfrm>
          <a:off x="108489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44</xdr:col>
      <xdr:colOff>177840</xdr:colOff>
      <xdr:row>41</xdr:row>
      <xdr:rowOff>100440</xdr:rowOff>
    </xdr:from>
    <xdr:to>
      <xdr:col>48</xdr:col>
      <xdr:colOff>63000</xdr:colOff>
      <xdr:row>42</xdr:row>
      <xdr:rowOff>146880</xdr:rowOff>
    </xdr:to>
    <xdr:sp>
      <xdr:nvSpPr>
        <xdr:cNvPr id="1347" name="CustomShape 1"/>
        <xdr:cNvSpPr/>
      </xdr:nvSpPr>
      <xdr:spPr>
        <a:xfrm>
          <a:off x="98168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40</xdr:col>
      <xdr:colOff>50760</xdr:colOff>
      <xdr:row>41</xdr:row>
      <xdr:rowOff>100440</xdr:rowOff>
    </xdr:from>
    <xdr:to>
      <xdr:col>43</xdr:col>
      <xdr:colOff>155160</xdr:colOff>
      <xdr:row>42</xdr:row>
      <xdr:rowOff>146880</xdr:rowOff>
    </xdr:to>
    <xdr:sp>
      <xdr:nvSpPr>
        <xdr:cNvPr id="1348" name="CustomShape 1"/>
        <xdr:cNvSpPr/>
      </xdr:nvSpPr>
      <xdr:spPr>
        <a:xfrm>
          <a:off x="881352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35</xdr:col>
      <xdr:colOff>114480</xdr:colOff>
      <xdr:row>41</xdr:row>
      <xdr:rowOff>100440</xdr:rowOff>
    </xdr:from>
    <xdr:to>
      <xdr:col>38</xdr:col>
      <xdr:colOff>218880</xdr:colOff>
      <xdr:row>42</xdr:row>
      <xdr:rowOff>146880</xdr:rowOff>
    </xdr:to>
    <xdr:sp>
      <xdr:nvSpPr>
        <xdr:cNvPr id="1349" name="CustomShape 1"/>
        <xdr:cNvSpPr/>
      </xdr:nvSpPr>
      <xdr:spPr>
        <a:xfrm>
          <a:off x="77817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54</xdr:col>
      <xdr:colOff>139680</xdr:colOff>
      <xdr:row>36</xdr:row>
      <xdr:rowOff>56160</xdr:rowOff>
    </xdr:from>
    <xdr:to>
      <xdr:col>55</xdr:col>
      <xdr:colOff>50400</xdr:colOff>
      <xdr:row>36</xdr:row>
      <xdr:rowOff>157320</xdr:rowOff>
    </xdr:to>
    <xdr:sp>
      <xdr:nvSpPr>
        <xdr:cNvPr id="1350" name="CustomShape 1"/>
        <xdr:cNvSpPr/>
      </xdr:nvSpPr>
      <xdr:spPr>
        <a:xfrm>
          <a:off x="11969640" y="622836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55</xdr:col>
      <xdr:colOff>3600</xdr:colOff>
      <xdr:row>35</xdr:row>
      <xdr:rowOff>163080</xdr:rowOff>
    </xdr:from>
    <xdr:to>
      <xdr:col>58</xdr:col>
      <xdr:colOff>39600</xdr:colOff>
      <xdr:row>37</xdr:row>
      <xdr:rowOff>37800</xdr:rowOff>
    </xdr:to>
    <xdr:sp>
      <xdr:nvSpPr>
        <xdr:cNvPr id="1351" name="CustomShape 1"/>
        <xdr:cNvSpPr/>
      </xdr:nvSpPr>
      <xdr:spPr>
        <a:xfrm>
          <a:off x="12052440" y="61635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237,263</a:t>
          </a:r>
          <a:endParaRPr b="0" lang="en-US" sz="1000" spc="-1" strike="noStrike">
            <a:latin typeface="Times New Roman"/>
          </a:endParaRPr>
        </a:p>
      </xdr:txBody>
    </xdr:sp>
    <xdr:clientData/>
  </xdr:twoCellAnchor>
  <xdr:twoCellAnchor editAs="twoCell">
    <xdr:from>
      <xdr:col>50</xdr:col>
      <xdr:colOff>63360</xdr:colOff>
      <xdr:row>37</xdr:row>
      <xdr:rowOff>77760</xdr:rowOff>
    </xdr:from>
    <xdr:to>
      <xdr:col>50</xdr:col>
      <xdr:colOff>164520</xdr:colOff>
      <xdr:row>38</xdr:row>
      <xdr:rowOff>7560</xdr:rowOff>
    </xdr:to>
    <xdr:sp>
      <xdr:nvSpPr>
        <xdr:cNvPr id="1352" name="CustomShape 1"/>
        <xdr:cNvSpPr/>
      </xdr:nvSpPr>
      <xdr:spPr>
        <a:xfrm>
          <a:off x="11017080" y="64213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38</xdr:row>
      <xdr:rowOff>19800</xdr:rowOff>
    </xdr:from>
    <xdr:to>
      <xdr:col>51</xdr:col>
      <xdr:colOff>213480</xdr:colOff>
      <xdr:row>39</xdr:row>
      <xdr:rowOff>66240</xdr:rowOff>
    </xdr:to>
    <xdr:sp>
      <xdr:nvSpPr>
        <xdr:cNvPr id="1353" name="CustomShape 1"/>
        <xdr:cNvSpPr/>
      </xdr:nvSpPr>
      <xdr:spPr>
        <a:xfrm>
          <a:off x="10692720" y="6534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135,792</a:t>
          </a:r>
          <a:endParaRPr b="0" lang="en-US" sz="1000" spc="-1" strike="noStrike">
            <a:latin typeface="Times New Roman"/>
          </a:endParaRPr>
        </a:p>
      </xdr:txBody>
    </xdr:sp>
    <xdr:clientData/>
  </xdr:twoCellAnchor>
  <xdr:twoCellAnchor editAs="twoCell">
    <xdr:from>
      <xdr:col>45</xdr:col>
      <xdr:colOff>127080</xdr:colOff>
      <xdr:row>37</xdr:row>
      <xdr:rowOff>87840</xdr:rowOff>
    </xdr:from>
    <xdr:to>
      <xdr:col>46</xdr:col>
      <xdr:colOff>37800</xdr:colOff>
      <xdr:row>38</xdr:row>
      <xdr:rowOff>17640</xdr:rowOff>
    </xdr:to>
    <xdr:sp>
      <xdr:nvSpPr>
        <xdr:cNvPr id="1354" name="CustomShape 1"/>
        <xdr:cNvSpPr/>
      </xdr:nvSpPr>
      <xdr:spPr>
        <a:xfrm>
          <a:off x="9985320" y="643140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38</xdr:row>
      <xdr:rowOff>29880</xdr:rowOff>
    </xdr:from>
    <xdr:to>
      <xdr:col>47</xdr:col>
      <xdr:colOff>57600</xdr:colOff>
      <xdr:row>39</xdr:row>
      <xdr:rowOff>76320</xdr:rowOff>
    </xdr:to>
    <xdr:sp>
      <xdr:nvSpPr>
        <xdr:cNvPr id="1355" name="CustomShape 1"/>
        <xdr:cNvSpPr/>
      </xdr:nvSpPr>
      <xdr:spPr>
        <a:xfrm>
          <a:off x="9660600" y="65448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130,486</a:t>
          </a:r>
          <a:endParaRPr b="0" lang="en-US" sz="1000" spc="-1" strike="noStrike">
            <a:latin typeface="Times New Roman"/>
          </a:endParaRPr>
        </a:p>
      </xdr:txBody>
    </xdr:sp>
    <xdr:clientData/>
  </xdr:twoCellAnchor>
  <xdr:twoCellAnchor editAs="twoCell">
    <xdr:from>
      <xdr:col>41</xdr:col>
      <xdr:colOff>0</xdr:colOff>
      <xdr:row>37</xdr:row>
      <xdr:rowOff>89280</xdr:rowOff>
    </xdr:from>
    <xdr:to>
      <xdr:col>41</xdr:col>
      <xdr:colOff>101160</xdr:colOff>
      <xdr:row>38</xdr:row>
      <xdr:rowOff>19080</xdr:rowOff>
    </xdr:to>
    <xdr:sp>
      <xdr:nvSpPr>
        <xdr:cNvPr id="1356" name="CustomShape 1"/>
        <xdr:cNvSpPr/>
      </xdr:nvSpPr>
      <xdr:spPr>
        <a:xfrm>
          <a:off x="8982000" y="6432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84960</xdr:colOff>
      <xdr:row>38</xdr:row>
      <xdr:rowOff>30960</xdr:rowOff>
    </xdr:from>
    <xdr:to>
      <xdr:col>42</xdr:col>
      <xdr:colOff>121320</xdr:colOff>
      <xdr:row>39</xdr:row>
      <xdr:rowOff>77400</xdr:rowOff>
    </xdr:to>
    <xdr:sp>
      <xdr:nvSpPr>
        <xdr:cNvPr id="1357" name="CustomShape 1"/>
        <xdr:cNvSpPr/>
      </xdr:nvSpPr>
      <xdr:spPr>
        <a:xfrm>
          <a:off x="8628840" y="6545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129,803</a:t>
          </a:r>
          <a:endParaRPr b="0" lang="en-US" sz="1000" spc="-1" strike="noStrike">
            <a:latin typeface="Times New Roman"/>
          </a:endParaRPr>
        </a:p>
      </xdr:txBody>
    </xdr:sp>
    <xdr:clientData/>
  </xdr:twoCellAnchor>
  <xdr:twoCellAnchor editAs="twoCell">
    <xdr:from>
      <xdr:col>36</xdr:col>
      <xdr:colOff>63360</xdr:colOff>
      <xdr:row>36</xdr:row>
      <xdr:rowOff>89640</xdr:rowOff>
    </xdr:from>
    <xdr:to>
      <xdr:col>36</xdr:col>
      <xdr:colOff>164520</xdr:colOff>
      <xdr:row>37</xdr:row>
      <xdr:rowOff>19440</xdr:rowOff>
    </xdr:to>
    <xdr:sp>
      <xdr:nvSpPr>
        <xdr:cNvPr id="1358" name="CustomShape 1"/>
        <xdr:cNvSpPr/>
      </xdr:nvSpPr>
      <xdr:spPr>
        <a:xfrm>
          <a:off x="7949880" y="6261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177120</xdr:colOff>
      <xdr:row>35</xdr:row>
      <xdr:rowOff>56880</xdr:rowOff>
    </xdr:from>
    <xdr:to>
      <xdr:col>37</xdr:col>
      <xdr:colOff>213120</xdr:colOff>
      <xdr:row>36</xdr:row>
      <xdr:rowOff>102960</xdr:rowOff>
    </xdr:to>
    <xdr:sp>
      <xdr:nvSpPr>
        <xdr:cNvPr id="1359" name="CustomShape 1"/>
        <xdr:cNvSpPr/>
      </xdr:nvSpPr>
      <xdr:spPr>
        <a:xfrm>
          <a:off x="7625520" y="6057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219,682</a:t>
          </a:r>
          <a:endParaRPr b="0" lang="en-US" sz="1000" spc="-1" strike="noStrike">
            <a:latin typeface="Times New Roman"/>
          </a:endParaRPr>
        </a:p>
      </xdr:txBody>
    </xdr:sp>
    <xdr:clientData/>
  </xdr:twoCellAnchor>
  <xdr:twoCellAnchor editAs="twoCell">
    <xdr:from>
      <xdr:col>34</xdr:col>
      <xdr:colOff>127080</xdr:colOff>
      <xdr:row>43</xdr:row>
      <xdr:rowOff>57240</xdr:rowOff>
    </xdr:from>
    <xdr:to>
      <xdr:col>59</xdr:col>
      <xdr:colOff>50400</xdr:colOff>
      <xdr:row>45</xdr:row>
      <xdr:rowOff>31320</xdr:rowOff>
    </xdr:to>
    <xdr:sp>
      <xdr:nvSpPr>
        <xdr:cNvPr id="1360" name="CustomShape 1"/>
        <xdr:cNvSpPr/>
      </xdr:nvSpPr>
      <xdr:spPr>
        <a:xfrm>
          <a:off x="7575480" y="7429320"/>
          <a:ext cx="540000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普通建設事業費</a:t>
          </a:r>
          <a:endParaRPr b="0" lang="en-US" sz="1600" spc="-1" strike="noStrike">
            <a:latin typeface="Times New Roman"/>
          </a:endParaRPr>
        </a:p>
      </xdr:txBody>
    </xdr:sp>
    <xdr:clientData/>
  </xdr:twoCellAnchor>
  <xdr:twoCellAnchor editAs="twoCell">
    <xdr:from>
      <xdr:col>35</xdr:col>
      <xdr:colOff>63360</xdr:colOff>
      <xdr:row>45</xdr:row>
      <xdr:rowOff>57240</xdr:rowOff>
    </xdr:from>
    <xdr:to>
      <xdr:col>43</xdr:col>
      <xdr:colOff>63000</xdr:colOff>
      <xdr:row>46</xdr:row>
      <xdr:rowOff>139320</xdr:rowOff>
    </xdr:to>
    <xdr:sp>
      <xdr:nvSpPr>
        <xdr:cNvPr id="1361" name="CustomShape 1"/>
        <xdr:cNvSpPr/>
      </xdr:nvSpPr>
      <xdr:spPr>
        <a:xfrm>
          <a:off x="773064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35</xdr:col>
      <xdr:colOff>63360</xdr:colOff>
      <xdr:row>46</xdr:row>
      <xdr:rowOff>88920</xdr:rowOff>
    </xdr:from>
    <xdr:to>
      <xdr:col>43</xdr:col>
      <xdr:colOff>63000</xdr:colOff>
      <xdr:row>47</xdr:row>
      <xdr:rowOff>171360</xdr:rowOff>
    </xdr:to>
    <xdr:sp>
      <xdr:nvSpPr>
        <xdr:cNvPr id="1362" name="CustomShape 1"/>
        <xdr:cNvSpPr/>
      </xdr:nvSpPr>
      <xdr:spPr>
        <a:xfrm>
          <a:off x="773064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126/167</a:t>
          </a:r>
          <a:endParaRPr b="0" lang="en-US" sz="1200" spc="-1" strike="noStrike">
            <a:latin typeface="Times New Roman"/>
          </a:endParaRPr>
        </a:p>
      </xdr:txBody>
    </xdr:sp>
    <xdr:clientData/>
  </xdr:twoCellAnchor>
  <xdr:twoCellAnchor editAs="twoCell">
    <xdr:from>
      <xdr:col>40</xdr:col>
      <xdr:colOff>127080</xdr:colOff>
      <xdr:row>45</xdr:row>
      <xdr:rowOff>57240</xdr:rowOff>
    </xdr:from>
    <xdr:to>
      <xdr:col>48</xdr:col>
      <xdr:colOff>126720</xdr:colOff>
      <xdr:row>46</xdr:row>
      <xdr:rowOff>139320</xdr:rowOff>
    </xdr:to>
    <xdr:sp>
      <xdr:nvSpPr>
        <xdr:cNvPr id="1363" name="CustomShape 1"/>
        <xdr:cNvSpPr/>
      </xdr:nvSpPr>
      <xdr:spPr>
        <a:xfrm>
          <a:off x="888984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40</xdr:col>
      <xdr:colOff>127080</xdr:colOff>
      <xdr:row>46</xdr:row>
      <xdr:rowOff>88920</xdr:rowOff>
    </xdr:from>
    <xdr:to>
      <xdr:col>48</xdr:col>
      <xdr:colOff>126720</xdr:colOff>
      <xdr:row>47</xdr:row>
      <xdr:rowOff>171360</xdr:rowOff>
    </xdr:to>
    <xdr:sp>
      <xdr:nvSpPr>
        <xdr:cNvPr id="1364" name="CustomShape 1"/>
        <xdr:cNvSpPr/>
      </xdr:nvSpPr>
      <xdr:spPr>
        <a:xfrm>
          <a:off x="888984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62,569</a:t>
          </a:r>
          <a:endParaRPr b="0" lang="en-US" sz="1200" spc="-1" strike="noStrike">
            <a:latin typeface="Times New Roman"/>
          </a:endParaRPr>
        </a:p>
      </xdr:txBody>
    </xdr:sp>
    <xdr:clientData/>
  </xdr:twoCellAnchor>
  <xdr:twoCellAnchor editAs="twoCell">
    <xdr:from>
      <xdr:col>46</xdr:col>
      <xdr:colOff>127080</xdr:colOff>
      <xdr:row>45</xdr:row>
      <xdr:rowOff>57240</xdr:rowOff>
    </xdr:from>
    <xdr:to>
      <xdr:col>54</xdr:col>
      <xdr:colOff>126720</xdr:colOff>
      <xdr:row>46</xdr:row>
      <xdr:rowOff>139320</xdr:rowOff>
    </xdr:to>
    <xdr:sp>
      <xdr:nvSpPr>
        <xdr:cNvPr id="1365" name="CustomShape 1"/>
        <xdr:cNvSpPr/>
      </xdr:nvSpPr>
      <xdr:spPr>
        <a:xfrm>
          <a:off x="1020420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46</xdr:col>
      <xdr:colOff>127080</xdr:colOff>
      <xdr:row>46</xdr:row>
      <xdr:rowOff>88920</xdr:rowOff>
    </xdr:from>
    <xdr:to>
      <xdr:col>54</xdr:col>
      <xdr:colOff>126720</xdr:colOff>
      <xdr:row>47</xdr:row>
      <xdr:rowOff>171360</xdr:rowOff>
    </xdr:to>
    <xdr:sp>
      <xdr:nvSpPr>
        <xdr:cNvPr id="1366" name="CustomShape 1"/>
        <xdr:cNvSpPr/>
      </xdr:nvSpPr>
      <xdr:spPr>
        <a:xfrm>
          <a:off x="1020420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105,285</a:t>
          </a:r>
          <a:endParaRPr b="0" lang="en-US" sz="1200" spc="-1" strike="noStrike">
            <a:latin typeface="Times New Roman"/>
          </a:endParaRPr>
        </a:p>
      </xdr:txBody>
    </xdr:sp>
    <xdr:clientData/>
  </xdr:twoCellAnchor>
  <xdr:twoCellAnchor editAs="twoCell">
    <xdr:from>
      <xdr:col>34</xdr:col>
      <xdr:colOff>127080</xdr:colOff>
      <xdr:row>48</xdr:row>
      <xdr:rowOff>25560</xdr:rowOff>
    </xdr:from>
    <xdr:to>
      <xdr:col>59</xdr:col>
      <xdr:colOff>50400</xdr:colOff>
      <xdr:row>61</xdr:row>
      <xdr:rowOff>82440</xdr:rowOff>
    </xdr:to>
    <xdr:sp>
      <xdr:nvSpPr>
        <xdr:cNvPr id="1367" name="CustomShape 1"/>
        <xdr:cNvSpPr/>
      </xdr:nvSpPr>
      <xdr:spPr>
        <a:xfrm>
          <a:off x="7575480" y="8255160"/>
          <a:ext cx="540000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88920</xdr:colOff>
      <xdr:row>47</xdr:row>
      <xdr:rowOff>6480</xdr:rowOff>
    </xdr:from>
    <xdr:to>
      <xdr:col>35</xdr:col>
      <xdr:colOff>219600</xdr:colOff>
      <xdr:row>48</xdr:row>
      <xdr:rowOff>26640</xdr:rowOff>
    </xdr:to>
    <xdr:sp>
      <xdr:nvSpPr>
        <xdr:cNvPr id="1368" name="CustomShape 1"/>
        <xdr:cNvSpPr/>
      </xdr:nvSpPr>
      <xdr:spPr>
        <a:xfrm>
          <a:off x="7537320" y="8064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34</xdr:col>
      <xdr:colOff>126720</xdr:colOff>
      <xdr:row>61</xdr:row>
      <xdr:rowOff>82440</xdr:rowOff>
    </xdr:from>
    <xdr:to>
      <xdr:col>59</xdr:col>
      <xdr:colOff>50760</xdr:colOff>
      <xdr:row>61</xdr:row>
      <xdr:rowOff>82440</xdr:rowOff>
    </xdr:to>
    <xdr:sp>
      <xdr:nvSpPr>
        <xdr:cNvPr id="1369" name="Line 1"/>
        <xdr:cNvSpPr/>
      </xdr:nvSpPr>
      <xdr:spPr>
        <a:xfrm>
          <a:off x="7575120" y="10540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34</xdr:col>
      <xdr:colOff>126720</xdr:colOff>
      <xdr:row>59</xdr:row>
      <xdr:rowOff>44280</xdr:rowOff>
    </xdr:from>
    <xdr:to>
      <xdr:col>59</xdr:col>
      <xdr:colOff>50760</xdr:colOff>
      <xdr:row>59</xdr:row>
      <xdr:rowOff>44280</xdr:rowOff>
    </xdr:to>
    <xdr:sp>
      <xdr:nvSpPr>
        <xdr:cNvPr id="1370" name="Line 1"/>
        <xdr:cNvSpPr/>
      </xdr:nvSpPr>
      <xdr:spPr>
        <a:xfrm>
          <a:off x="7575120" y="1015956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33</xdr:col>
      <xdr:colOff>63360</xdr:colOff>
      <xdr:row>58</xdr:row>
      <xdr:rowOff>94320</xdr:rowOff>
    </xdr:from>
    <xdr:to>
      <xdr:col>34</xdr:col>
      <xdr:colOff>103680</xdr:colOff>
      <xdr:row>59</xdr:row>
      <xdr:rowOff>140760</xdr:rowOff>
    </xdr:to>
    <xdr:sp>
      <xdr:nvSpPr>
        <xdr:cNvPr id="1371" name="CustomShape 1"/>
        <xdr:cNvSpPr/>
      </xdr:nvSpPr>
      <xdr:spPr>
        <a:xfrm>
          <a:off x="7292520" y="10038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34</xdr:col>
      <xdr:colOff>126720</xdr:colOff>
      <xdr:row>57</xdr:row>
      <xdr:rowOff>6120</xdr:rowOff>
    </xdr:from>
    <xdr:to>
      <xdr:col>59</xdr:col>
      <xdr:colOff>50760</xdr:colOff>
      <xdr:row>57</xdr:row>
      <xdr:rowOff>6120</xdr:rowOff>
    </xdr:to>
    <xdr:sp>
      <xdr:nvSpPr>
        <xdr:cNvPr id="1372" name="Line 1"/>
        <xdr:cNvSpPr/>
      </xdr:nvSpPr>
      <xdr:spPr>
        <a:xfrm>
          <a:off x="7575120" y="97786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56</xdr:row>
      <xdr:rowOff>56160</xdr:rowOff>
    </xdr:from>
    <xdr:to>
      <xdr:col>34</xdr:col>
      <xdr:colOff>101520</xdr:colOff>
      <xdr:row>57</xdr:row>
      <xdr:rowOff>102600</xdr:rowOff>
    </xdr:to>
    <xdr:sp>
      <xdr:nvSpPr>
        <xdr:cNvPr id="1373" name="CustomShape 1"/>
        <xdr:cNvSpPr/>
      </xdr:nvSpPr>
      <xdr:spPr>
        <a:xfrm>
          <a:off x="6743160" y="965736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34</xdr:col>
      <xdr:colOff>126720</xdr:colOff>
      <xdr:row>54</xdr:row>
      <xdr:rowOff>139680</xdr:rowOff>
    </xdr:from>
    <xdr:to>
      <xdr:col>59</xdr:col>
      <xdr:colOff>50760</xdr:colOff>
      <xdr:row>54</xdr:row>
      <xdr:rowOff>139680</xdr:rowOff>
    </xdr:to>
    <xdr:sp>
      <xdr:nvSpPr>
        <xdr:cNvPr id="1374" name="Line 1"/>
        <xdr:cNvSpPr/>
      </xdr:nvSpPr>
      <xdr:spPr>
        <a:xfrm>
          <a:off x="7575120" y="9397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54</xdr:row>
      <xdr:rowOff>18000</xdr:rowOff>
    </xdr:from>
    <xdr:to>
      <xdr:col>34</xdr:col>
      <xdr:colOff>101520</xdr:colOff>
      <xdr:row>55</xdr:row>
      <xdr:rowOff>64440</xdr:rowOff>
    </xdr:to>
    <xdr:sp>
      <xdr:nvSpPr>
        <xdr:cNvPr id="1375" name="CustomShape 1"/>
        <xdr:cNvSpPr/>
      </xdr:nvSpPr>
      <xdr:spPr>
        <a:xfrm>
          <a:off x="6743160" y="9276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2,000,000</a:t>
          </a:r>
          <a:endParaRPr b="0" lang="en-US" sz="1000" spc="-1" strike="noStrike">
            <a:latin typeface="Times New Roman"/>
          </a:endParaRPr>
        </a:p>
      </xdr:txBody>
    </xdr:sp>
    <xdr:clientData/>
  </xdr:twoCellAnchor>
  <xdr:twoCellAnchor editAs="twoCell">
    <xdr:from>
      <xdr:col>34</xdr:col>
      <xdr:colOff>126720</xdr:colOff>
      <xdr:row>52</xdr:row>
      <xdr:rowOff>101520</xdr:rowOff>
    </xdr:from>
    <xdr:to>
      <xdr:col>59</xdr:col>
      <xdr:colOff>50760</xdr:colOff>
      <xdr:row>52</xdr:row>
      <xdr:rowOff>101520</xdr:rowOff>
    </xdr:to>
    <xdr:sp>
      <xdr:nvSpPr>
        <xdr:cNvPr id="1376" name="Line 1"/>
        <xdr:cNvSpPr/>
      </xdr:nvSpPr>
      <xdr:spPr>
        <a:xfrm>
          <a:off x="7575120" y="901692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51</xdr:row>
      <xdr:rowOff>151200</xdr:rowOff>
    </xdr:from>
    <xdr:to>
      <xdr:col>34</xdr:col>
      <xdr:colOff>101520</xdr:colOff>
      <xdr:row>53</xdr:row>
      <xdr:rowOff>25920</xdr:rowOff>
    </xdr:to>
    <xdr:sp>
      <xdr:nvSpPr>
        <xdr:cNvPr id="1377" name="CustomShape 1"/>
        <xdr:cNvSpPr/>
      </xdr:nvSpPr>
      <xdr:spPr>
        <a:xfrm>
          <a:off x="6743160" y="889488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3,000,000</a:t>
          </a:r>
          <a:endParaRPr b="0" lang="en-US" sz="1000" spc="-1" strike="noStrike">
            <a:latin typeface="Times New Roman"/>
          </a:endParaRPr>
        </a:p>
      </xdr:txBody>
    </xdr:sp>
    <xdr:clientData/>
  </xdr:twoCellAnchor>
  <xdr:twoCellAnchor editAs="twoCell">
    <xdr:from>
      <xdr:col>34</xdr:col>
      <xdr:colOff>126720</xdr:colOff>
      <xdr:row>50</xdr:row>
      <xdr:rowOff>63360</xdr:rowOff>
    </xdr:from>
    <xdr:to>
      <xdr:col>59</xdr:col>
      <xdr:colOff>50760</xdr:colOff>
      <xdr:row>50</xdr:row>
      <xdr:rowOff>63360</xdr:rowOff>
    </xdr:to>
    <xdr:sp>
      <xdr:nvSpPr>
        <xdr:cNvPr id="1378" name="Line 1"/>
        <xdr:cNvSpPr/>
      </xdr:nvSpPr>
      <xdr:spPr>
        <a:xfrm>
          <a:off x="7575120" y="86356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49</xdr:row>
      <xdr:rowOff>113400</xdr:rowOff>
    </xdr:from>
    <xdr:to>
      <xdr:col>34</xdr:col>
      <xdr:colOff>101520</xdr:colOff>
      <xdr:row>50</xdr:row>
      <xdr:rowOff>159840</xdr:rowOff>
    </xdr:to>
    <xdr:sp>
      <xdr:nvSpPr>
        <xdr:cNvPr id="1379" name="CustomShape 1"/>
        <xdr:cNvSpPr/>
      </xdr:nvSpPr>
      <xdr:spPr>
        <a:xfrm>
          <a:off x="6743160" y="851436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4,000,000</a:t>
          </a:r>
          <a:endParaRPr b="0" lang="en-US" sz="1000" spc="-1" strike="noStrike">
            <a:latin typeface="Times New Roman"/>
          </a:endParaRPr>
        </a:p>
      </xdr:txBody>
    </xdr:sp>
    <xdr:clientData/>
  </xdr:twoCellAnchor>
  <xdr:twoCellAnchor editAs="twoCell">
    <xdr:from>
      <xdr:col>34</xdr:col>
      <xdr:colOff>126720</xdr:colOff>
      <xdr:row>48</xdr:row>
      <xdr:rowOff>25200</xdr:rowOff>
    </xdr:from>
    <xdr:to>
      <xdr:col>59</xdr:col>
      <xdr:colOff>50760</xdr:colOff>
      <xdr:row>48</xdr:row>
      <xdr:rowOff>25200</xdr:rowOff>
    </xdr:to>
    <xdr:sp>
      <xdr:nvSpPr>
        <xdr:cNvPr id="1380" name="Line 1"/>
        <xdr:cNvSpPr/>
      </xdr:nvSpPr>
      <xdr:spPr>
        <a:xfrm>
          <a:off x="7575120" y="8254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47</xdr:row>
      <xdr:rowOff>75240</xdr:rowOff>
    </xdr:from>
    <xdr:to>
      <xdr:col>34</xdr:col>
      <xdr:colOff>101520</xdr:colOff>
      <xdr:row>48</xdr:row>
      <xdr:rowOff>121320</xdr:rowOff>
    </xdr:to>
    <xdr:sp>
      <xdr:nvSpPr>
        <xdr:cNvPr id="1381" name="CustomShape 1"/>
        <xdr:cNvSpPr/>
      </xdr:nvSpPr>
      <xdr:spPr>
        <a:xfrm>
          <a:off x="6743160" y="8133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5,000,000</a:t>
          </a:r>
          <a:endParaRPr b="0" lang="en-US" sz="1000" spc="-1" strike="noStrike">
            <a:latin typeface="Times New Roman"/>
          </a:endParaRPr>
        </a:p>
      </xdr:txBody>
    </xdr:sp>
    <xdr:clientData/>
  </xdr:twoCellAnchor>
  <xdr:twoCellAnchor editAs="twoCell">
    <xdr:from>
      <xdr:col>34</xdr:col>
      <xdr:colOff>127080</xdr:colOff>
      <xdr:row>48</xdr:row>
      <xdr:rowOff>25560</xdr:rowOff>
    </xdr:from>
    <xdr:to>
      <xdr:col>59</xdr:col>
      <xdr:colOff>50400</xdr:colOff>
      <xdr:row>61</xdr:row>
      <xdr:rowOff>82440</xdr:rowOff>
    </xdr:to>
    <xdr:sp>
      <xdr:nvSpPr>
        <xdr:cNvPr id="1382" name="CustomShape 1"/>
        <xdr:cNvSpPr/>
      </xdr:nvSpPr>
      <xdr:spPr>
        <a:xfrm>
          <a:off x="7575480" y="8255160"/>
          <a:ext cx="540000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54</xdr:col>
      <xdr:colOff>188280</xdr:colOff>
      <xdr:row>49</xdr:row>
      <xdr:rowOff>127800</xdr:rowOff>
    </xdr:from>
    <xdr:to>
      <xdr:col>54</xdr:col>
      <xdr:colOff>189720</xdr:colOff>
      <xdr:row>59</xdr:row>
      <xdr:rowOff>23040</xdr:rowOff>
    </xdr:to>
    <xdr:sp>
      <xdr:nvSpPr>
        <xdr:cNvPr id="1383" name="Line 1"/>
        <xdr:cNvSpPr/>
      </xdr:nvSpPr>
      <xdr:spPr>
        <a:xfrm flipV="1">
          <a:off x="12018240" y="8528760"/>
          <a:ext cx="1440" cy="16095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11160</xdr:colOff>
      <xdr:row>59</xdr:row>
      <xdr:rowOff>47520</xdr:rowOff>
    </xdr:from>
    <xdr:to>
      <xdr:col>57</xdr:col>
      <xdr:colOff>186120</xdr:colOff>
      <xdr:row>60</xdr:row>
      <xdr:rowOff>93600</xdr:rowOff>
    </xdr:to>
    <xdr:sp>
      <xdr:nvSpPr>
        <xdr:cNvPr id="1384" name="CustomShape 1"/>
        <xdr:cNvSpPr/>
      </xdr:nvSpPr>
      <xdr:spPr>
        <a:xfrm>
          <a:off x="12060000" y="101628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55,441</a:t>
          </a:r>
          <a:endParaRPr b="0" lang="en-US" sz="1000" spc="-1" strike="noStrike">
            <a:latin typeface="Times New Roman"/>
          </a:endParaRPr>
        </a:p>
      </xdr:txBody>
    </xdr:sp>
    <xdr:clientData/>
  </xdr:twoCellAnchor>
  <xdr:twoCellAnchor editAs="twoCell">
    <xdr:from>
      <xdr:col>54</xdr:col>
      <xdr:colOff>101520</xdr:colOff>
      <xdr:row>59</xdr:row>
      <xdr:rowOff>23040</xdr:rowOff>
    </xdr:from>
    <xdr:to>
      <xdr:col>55</xdr:col>
      <xdr:colOff>88560</xdr:colOff>
      <xdr:row>59</xdr:row>
      <xdr:rowOff>23040</xdr:rowOff>
    </xdr:to>
    <xdr:sp>
      <xdr:nvSpPr>
        <xdr:cNvPr id="1385" name="Line 1"/>
        <xdr:cNvSpPr/>
      </xdr:nvSpPr>
      <xdr:spPr>
        <a:xfrm>
          <a:off x="11931480" y="1013832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54</xdr:col>
      <xdr:colOff>211320</xdr:colOff>
      <xdr:row>48</xdr:row>
      <xdr:rowOff>95400</xdr:rowOff>
    </xdr:from>
    <xdr:to>
      <xdr:col>58</xdr:col>
      <xdr:colOff>141840</xdr:colOff>
      <xdr:row>49</xdr:row>
      <xdr:rowOff>141840</xdr:rowOff>
    </xdr:to>
    <xdr:sp>
      <xdr:nvSpPr>
        <xdr:cNvPr id="1386" name="CustomShape 1"/>
        <xdr:cNvSpPr/>
      </xdr:nvSpPr>
      <xdr:spPr>
        <a:xfrm>
          <a:off x="12041280" y="832500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4,280,404</a:t>
          </a:r>
          <a:endParaRPr b="0" lang="en-US" sz="1000" spc="-1" strike="noStrike">
            <a:latin typeface="Times New Roman"/>
          </a:endParaRPr>
        </a:p>
      </xdr:txBody>
    </xdr:sp>
    <xdr:clientData/>
  </xdr:twoCellAnchor>
  <xdr:twoCellAnchor editAs="twoCell">
    <xdr:from>
      <xdr:col>54</xdr:col>
      <xdr:colOff>101520</xdr:colOff>
      <xdr:row>49</xdr:row>
      <xdr:rowOff>127800</xdr:rowOff>
    </xdr:from>
    <xdr:to>
      <xdr:col>55</xdr:col>
      <xdr:colOff>88560</xdr:colOff>
      <xdr:row>49</xdr:row>
      <xdr:rowOff>127800</xdr:rowOff>
    </xdr:to>
    <xdr:sp>
      <xdr:nvSpPr>
        <xdr:cNvPr id="1387" name="Line 1"/>
        <xdr:cNvSpPr/>
      </xdr:nvSpPr>
      <xdr:spPr>
        <a:xfrm>
          <a:off x="11931480" y="852876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114120</xdr:colOff>
      <xdr:row>57</xdr:row>
      <xdr:rowOff>131040</xdr:rowOff>
    </xdr:from>
    <xdr:to>
      <xdr:col>54</xdr:col>
      <xdr:colOff>218880</xdr:colOff>
      <xdr:row>58</xdr:row>
      <xdr:rowOff>148680</xdr:rowOff>
    </xdr:to>
    <xdr:sp>
      <xdr:nvSpPr>
        <xdr:cNvPr id="1388" name="Line 1"/>
        <xdr:cNvSpPr/>
      </xdr:nvSpPr>
      <xdr:spPr>
        <a:xfrm>
          <a:off x="11067840" y="9903600"/>
          <a:ext cx="981000" cy="1890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3600</xdr:colOff>
      <xdr:row>57</xdr:row>
      <xdr:rowOff>93960</xdr:rowOff>
    </xdr:from>
    <xdr:to>
      <xdr:col>58</xdr:col>
      <xdr:colOff>39600</xdr:colOff>
      <xdr:row>58</xdr:row>
      <xdr:rowOff>140400</xdr:rowOff>
    </xdr:to>
    <xdr:sp>
      <xdr:nvSpPr>
        <xdr:cNvPr id="1389" name="CustomShape 1"/>
        <xdr:cNvSpPr/>
      </xdr:nvSpPr>
      <xdr:spPr>
        <a:xfrm>
          <a:off x="12052440" y="98665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301,035</a:t>
          </a:r>
          <a:endParaRPr b="0" lang="en-US" sz="1000" spc="-1" strike="noStrike">
            <a:latin typeface="Times New Roman"/>
          </a:endParaRPr>
        </a:p>
      </xdr:txBody>
    </xdr:sp>
    <xdr:clientData/>
  </xdr:twoCellAnchor>
  <xdr:twoCellAnchor editAs="twoCell">
    <xdr:from>
      <xdr:col>54</xdr:col>
      <xdr:colOff>139680</xdr:colOff>
      <xdr:row>58</xdr:row>
      <xdr:rowOff>50400</xdr:rowOff>
    </xdr:from>
    <xdr:to>
      <xdr:col>55</xdr:col>
      <xdr:colOff>50400</xdr:colOff>
      <xdr:row>58</xdr:row>
      <xdr:rowOff>151560</xdr:rowOff>
    </xdr:to>
    <xdr:sp>
      <xdr:nvSpPr>
        <xdr:cNvPr id="1390" name="CustomShape 1"/>
        <xdr:cNvSpPr/>
      </xdr:nvSpPr>
      <xdr:spPr>
        <a:xfrm>
          <a:off x="11969640" y="999432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45</xdr:col>
      <xdr:colOff>177480</xdr:colOff>
      <xdr:row>57</xdr:row>
      <xdr:rowOff>131040</xdr:rowOff>
    </xdr:from>
    <xdr:to>
      <xdr:col>50</xdr:col>
      <xdr:colOff>114120</xdr:colOff>
      <xdr:row>58</xdr:row>
      <xdr:rowOff>106200</xdr:rowOff>
    </xdr:to>
    <xdr:sp>
      <xdr:nvSpPr>
        <xdr:cNvPr id="1391" name="Line 1"/>
        <xdr:cNvSpPr/>
      </xdr:nvSpPr>
      <xdr:spPr>
        <a:xfrm flipV="1">
          <a:off x="10035720" y="9903600"/>
          <a:ext cx="1032120" cy="1465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63360</xdr:colOff>
      <xdr:row>58</xdr:row>
      <xdr:rowOff>63000</xdr:rowOff>
    </xdr:from>
    <xdr:to>
      <xdr:col>50</xdr:col>
      <xdr:colOff>164520</xdr:colOff>
      <xdr:row>58</xdr:row>
      <xdr:rowOff>164160</xdr:rowOff>
    </xdr:to>
    <xdr:sp>
      <xdr:nvSpPr>
        <xdr:cNvPr id="1392" name="CustomShape 1"/>
        <xdr:cNvSpPr/>
      </xdr:nvSpPr>
      <xdr:spPr>
        <a:xfrm>
          <a:off x="11017080" y="100069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59</xdr:row>
      <xdr:rowOff>4680</xdr:rowOff>
    </xdr:from>
    <xdr:to>
      <xdr:col>51</xdr:col>
      <xdr:colOff>213480</xdr:colOff>
      <xdr:row>60</xdr:row>
      <xdr:rowOff>50760</xdr:rowOff>
    </xdr:to>
    <xdr:sp>
      <xdr:nvSpPr>
        <xdr:cNvPr id="1393" name="CustomShape 1"/>
        <xdr:cNvSpPr/>
      </xdr:nvSpPr>
      <xdr:spPr>
        <a:xfrm>
          <a:off x="10692720" y="101199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268,375</a:t>
          </a:r>
          <a:endParaRPr b="0" lang="en-US" sz="1000" spc="-1" strike="noStrike">
            <a:latin typeface="Times New Roman"/>
          </a:endParaRPr>
        </a:p>
      </xdr:txBody>
    </xdr:sp>
    <xdr:clientData/>
  </xdr:twoCellAnchor>
  <xdr:twoCellAnchor editAs="twoCell">
    <xdr:from>
      <xdr:col>41</xdr:col>
      <xdr:colOff>50760</xdr:colOff>
      <xdr:row>58</xdr:row>
      <xdr:rowOff>106200</xdr:rowOff>
    </xdr:from>
    <xdr:to>
      <xdr:col>45</xdr:col>
      <xdr:colOff>177480</xdr:colOff>
      <xdr:row>58</xdr:row>
      <xdr:rowOff>158760</xdr:rowOff>
    </xdr:to>
    <xdr:sp>
      <xdr:nvSpPr>
        <xdr:cNvPr id="1394" name="Line 1"/>
        <xdr:cNvSpPr/>
      </xdr:nvSpPr>
      <xdr:spPr>
        <a:xfrm flipV="1">
          <a:off x="9032760" y="10050120"/>
          <a:ext cx="1002960" cy="525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45</xdr:col>
      <xdr:colOff>127080</xdr:colOff>
      <xdr:row>58</xdr:row>
      <xdr:rowOff>61560</xdr:rowOff>
    </xdr:from>
    <xdr:to>
      <xdr:col>46</xdr:col>
      <xdr:colOff>37800</xdr:colOff>
      <xdr:row>58</xdr:row>
      <xdr:rowOff>162720</xdr:rowOff>
    </xdr:to>
    <xdr:sp>
      <xdr:nvSpPr>
        <xdr:cNvPr id="1395" name="CustomShape 1"/>
        <xdr:cNvSpPr/>
      </xdr:nvSpPr>
      <xdr:spPr>
        <a:xfrm>
          <a:off x="9985320" y="100054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59</xdr:row>
      <xdr:rowOff>3600</xdr:rowOff>
    </xdr:from>
    <xdr:to>
      <xdr:col>47</xdr:col>
      <xdr:colOff>57600</xdr:colOff>
      <xdr:row>60</xdr:row>
      <xdr:rowOff>49680</xdr:rowOff>
    </xdr:to>
    <xdr:sp>
      <xdr:nvSpPr>
        <xdr:cNvPr id="1396" name="CustomShape 1"/>
        <xdr:cNvSpPr/>
      </xdr:nvSpPr>
      <xdr:spPr>
        <a:xfrm>
          <a:off x="9660600" y="10118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271,581</a:t>
          </a:r>
          <a:endParaRPr b="0" lang="en-US" sz="1000" spc="-1" strike="noStrike">
            <a:latin typeface="Times New Roman"/>
          </a:endParaRPr>
        </a:p>
      </xdr:txBody>
    </xdr:sp>
    <xdr:clientData/>
  </xdr:twoCellAnchor>
  <xdr:twoCellAnchor editAs="twoCell">
    <xdr:from>
      <xdr:col>36</xdr:col>
      <xdr:colOff>114120</xdr:colOff>
      <xdr:row>58</xdr:row>
      <xdr:rowOff>140760</xdr:rowOff>
    </xdr:from>
    <xdr:to>
      <xdr:col>41</xdr:col>
      <xdr:colOff>50760</xdr:colOff>
      <xdr:row>58</xdr:row>
      <xdr:rowOff>158760</xdr:rowOff>
    </xdr:to>
    <xdr:sp>
      <xdr:nvSpPr>
        <xdr:cNvPr id="1397" name="Line 1"/>
        <xdr:cNvSpPr/>
      </xdr:nvSpPr>
      <xdr:spPr>
        <a:xfrm>
          <a:off x="8000640" y="10084680"/>
          <a:ext cx="1032120" cy="180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41</xdr:col>
      <xdr:colOff>0</xdr:colOff>
      <xdr:row>58</xdr:row>
      <xdr:rowOff>54000</xdr:rowOff>
    </xdr:from>
    <xdr:to>
      <xdr:col>41</xdr:col>
      <xdr:colOff>101160</xdr:colOff>
      <xdr:row>58</xdr:row>
      <xdr:rowOff>155160</xdr:rowOff>
    </xdr:to>
    <xdr:sp>
      <xdr:nvSpPr>
        <xdr:cNvPr id="1398" name="CustomShape 1"/>
        <xdr:cNvSpPr/>
      </xdr:nvSpPr>
      <xdr:spPr>
        <a:xfrm>
          <a:off x="8982000" y="99979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84960</xdr:colOff>
      <xdr:row>57</xdr:row>
      <xdr:rowOff>21240</xdr:rowOff>
    </xdr:from>
    <xdr:to>
      <xdr:col>42</xdr:col>
      <xdr:colOff>121320</xdr:colOff>
      <xdr:row>58</xdr:row>
      <xdr:rowOff>67680</xdr:rowOff>
    </xdr:to>
    <xdr:sp>
      <xdr:nvSpPr>
        <xdr:cNvPr id="1399" name="CustomShape 1"/>
        <xdr:cNvSpPr/>
      </xdr:nvSpPr>
      <xdr:spPr>
        <a:xfrm>
          <a:off x="8628840" y="97938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291,173</a:t>
          </a:r>
          <a:endParaRPr b="0" lang="en-US" sz="1000" spc="-1" strike="noStrike">
            <a:latin typeface="Times New Roman"/>
          </a:endParaRPr>
        </a:p>
      </xdr:txBody>
    </xdr:sp>
    <xdr:clientData/>
  </xdr:twoCellAnchor>
  <xdr:twoCellAnchor editAs="twoCell">
    <xdr:from>
      <xdr:col>36</xdr:col>
      <xdr:colOff>63360</xdr:colOff>
      <xdr:row>58</xdr:row>
      <xdr:rowOff>54000</xdr:rowOff>
    </xdr:from>
    <xdr:to>
      <xdr:col>36</xdr:col>
      <xdr:colOff>164520</xdr:colOff>
      <xdr:row>58</xdr:row>
      <xdr:rowOff>155160</xdr:rowOff>
    </xdr:to>
    <xdr:sp>
      <xdr:nvSpPr>
        <xdr:cNvPr id="1400" name="CustomShape 1"/>
        <xdr:cNvSpPr/>
      </xdr:nvSpPr>
      <xdr:spPr>
        <a:xfrm>
          <a:off x="7949880" y="99979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177120</xdr:colOff>
      <xdr:row>57</xdr:row>
      <xdr:rowOff>21240</xdr:rowOff>
    </xdr:from>
    <xdr:to>
      <xdr:col>37</xdr:col>
      <xdr:colOff>213120</xdr:colOff>
      <xdr:row>58</xdr:row>
      <xdr:rowOff>67680</xdr:rowOff>
    </xdr:to>
    <xdr:sp>
      <xdr:nvSpPr>
        <xdr:cNvPr id="1401" name="CustomShape 1"/>
        <xdr:cNvSpPr/>
      </xdr:nvSpPr>
      <xdr:spPr>
        <a:xfrm>
          <a:off x="7625520" y="97938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291,945</a:t>
          </a:r>
          <a:endParaRPr b="0" lang="en-US" sz="1000" spc="-1" strike="noStrike">
            <a:latin typeface="Times New Roman"/>
          </a:endParaRPr>
        </a:p>
      </xdr:txBody>
    </xdr:sp>
    <xdr:clientData/>
  </xdr:twoCellAnchor>
  <xdr:twoCellAnchor editAs="twoCell">
    <xdr:from>
      <xdr:col>54</xdr:col>
      <xdr:colOff>0</xdr:colOff>
      <xdr:row>61</xdr:row>
      <xdr:rowOff>100440</xdr:rowOff>
    </xdr:from>
    <xdr:to>
      <xdr:col>57</xdr:col>
      <xdr:colOff>104760</xdr:colOff>
      <xdr:row>62</xdr:row>
      <xdr:rowOff>146880</xdr:rowOff>
    </xdr:to>
    <xdr:sp>
      <xdr:nvSpPr>
        <xdr:cNvPr id="1402" name="CustomShape 1"/>
        <xdr:cNvSpPr/>
      </xdr:nvSpPr>
      <xdr:spPr>
        <a:xfrm>
          <a:off x="118299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49</xdr:col>
      <xdr:colOff>114480</xdr:colOff>
      <xdr:row>61</xdr:row>
      <xdr:rowOff>100440</xdr:rowOff>
    </xdr:from>
    <xdr:to>
      <xdr:col>52</xdr:col>
      <xdr:colOff>218880</xdr:colOff>
      <xdr:row>62</xdr:row>
      <xdr:rowOff>146880</xdr:rowOff>
    </xdr:to>
    <xdr:sp>
      <xdr:nvSpPr>
        <xdr:cNvPr id="1403" name="CustomShape 1"/>
        <xdr:cNvSpPr/>
      </xdr:nvSpPr>
      <xdr:spPr>
        <a:xfrm>
          <a:off x="108489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44</xdr:col>
      <xdr:colOff>177840</xdr:colOff>
      <xdr:row>61</xdr:row>
      <xdr:rowOff>100440</xdr:rowOff>
    </xdr:from>
    <xdr:to>
      <xdr:col>48</xdr:col>
      <xdr:colOff>63000</xdr:colOff>
      <xdr:row>62</xdr:row>
      <xdr:rowOff>146880</xdr:rowOff>
    </xdr:to>
    <xdr:sp>
      <xdr:nvSpPr>
        <xdr:cNvPr id="1404" name="CustomShape 1"/>
        <xdr:cNvSpPr/>
      </xdr:nvSpPr>
      <xdr:spPr>
        <a:xfrm>
          <a:off x="98168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40</xdr:col>
      <xdr:colOff>50760</xdr:colOff>
      <xdr:row>61</xdr:row>
      <xdr:rowOff>100440</xdr:rowOff>
    </xdr:from>
    <xdr:to>
      <xdr:col>43</xdr:col>
      <xdr:colOff>155160</xdr:colOff>
      <xdr:row>62</xdr:row>
      <xdr:rowOff>146880</xdr:rowOff>
    </xdr:to>
    <xdr:sp>
      <xdr:nvSpPr>
        <xdr:cNvPr id="1405" name="CustomShape 1"/>
        <xdr:cNvSpPr/>
      </xdr:nvSpPr>
      <xdr:spPr>
        <a:xfrm>
          <a:off x="881352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35</xdr:col>
      <xdr:colOff>114480</xdr:colOff>
      <xdr:row>61</xdr:row>
      <xdr:rowOff>100440</xdr:rowOff>
    </xdr:from>
    <xdr:to>
      <xdr:col>38</xdr:col>
      <xdr:colOff>218880</xdr:colOff>
      <xdr:row>62</xdr:row>
      <xdr:rowOff>146880</xdr:rowOff>
    </xdr:to>
    <xdr:sp>
      <xdr:nvSpPr>
        <xdr:cNvPr id="1406" name="CustomShape 1"/>
        <xdr:cNvSpPr/>
      </xdr:nvSpPr>
      <xdr:spPr>
        <a:xfrm>
          <a:off x="77817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54</xdr:col>
      <xdr:colOff>139680</xdr:colOff>
      <xdr:row>58</xdr:row>
      <xdr:rowOff>97920</xdr:rowOff>
    </xdr:from>
    <xdr:to>
      <xdr:col>55</xdr:col>
      <xdr:colOff>50400</xdr:colOff>
      <xdr:row>59</xdr:row>
      <xdr:rowOff>27720</xdr:rowOff>
    </xdr:to>
    <xdr:sp>
      <xdr:nvSpPr>
        <xdr:cNvPr id="1407" name="CustomShape 1"/>
        <xdr:cNvSpPr/>
      </xdr:nvSpPr>
      <xdr:spPr>
        <a:xfrm>
          <a:off x="11969640" y="1004184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55</xdr:col>
      <xdr:colOff>3600</xdr:colOff>
      <xdr:row>58</xdr:row>
      <xdr:rowOff>49320</xdr:rowOff>
    </xdr:from>
    <xdr:to>
      <xdr:col>58</xdr:col>
      <xdr:colOff>39600</xdr:colOff>
      <xdr:row>59</xdr:row>
      <xdr:rowOff>95760</xdr:rowOff>
    </xdr:to>
    <xdr:sp>
      <xdr:nvSpPr>
        <xdr:cNvPr id="1408" name="CustomShape 1"/>
        <xdr:cNvSpPr/>
      </xdr:nvSpPr>
      <xdr:spPr>
        <a:xfrm>
          <a:off x="12052440" y="9993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176,026</a:t>
          </a:r>
          <a:endParaRPr b="0" lang="en-US" sz="1000" spc="-1" strike="noStrike">
            <a:latin typeface="Times New Roman"/>
          </a:endParaRPr>
        </a:p>
      </xdr:txBody>
    </xdr:sp>
    <xdr:clientData/>
  </xdr:twoCellAnchor>
  <xdr:twoCellAnchor editAs="twoCell">
    <xdr:from>
      <xdr:col>50</xdr:col>
      <xdr:colOff>63360</xdr:colOff>
      <xdr:row>57</xdr:row>
      <xdr:rowOff>80640</xdr:rowOff>
    </xdr:from>
    <xdr:to>
      <xdr:col>50</xdr:col>
      <xdr:colOff>164520</xdr:colOff>
      <xdr:row>58</xdr:row>
      <xdr:rowOff>10440</xdr:rowOff>
    </xdr:to>
    <xdr:sp>
      <xdr:nvSpPr>
        <xdr:cNvPr id="1409" name="CustomShape 1"/>
        <xdr:cNvSpPr/>
      </xdr:nvSpPr>
      <xdr:spPr>
        <a:xfrm>
          <a:off x="11017080" y="98532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56</xdr:row>
      <xdr:rowOff>47880</xdr:rowOff>
    </xdr:from>
    <xdr:to>
      <xdr:col>51</xdr:col>
      <xdr:colOff>213480</xdr:colOff>
      <xdr:row>57</xdr:row>
      <xdr:rowOff>94320</xdr:rowOff>
    </xdr:to>
    <xdr:sp>
      <xdr:nvSpPr>
        <xdr:cNvPr id="1410" name="CustomShape 1"/>
        <xdr:cNvSpPr/>
      </xdr:nvSpPr>
      <xdr:spPr>
        <a:xfrm>
          <a:off x="10692720" y="96490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671,975</a:t>
          </a:r>
          <a:endParaRPr b="0" lang="en-US" sz="1000" spc="-1" strike="noStrike">
            <a:latin typeface="Times New Roman"/>
          </a:endParaRPr>
        </a:p>
      </xdr:txBody>
    </xdr:sp>
    <xdr:clientData/>
  </xdr:twoCellAnchor>
  <xdr:twoCellAnchor editAs="twoCell">
    <xdr:from>
      <xdr:col>45</xdr:col>
      <xdr:colOff>127080</xdr:colOff>
      <xdr:row>58</xdr:row>
      <xdr:rowOff>55440</xdr:rowOff>
    </xdr:from>
    <xdr:to>
      <xdr:col>46</xdr:col>
      <xdr:colOff>37800</xdr:colOff>
      <xdr:row>58</xdr:row>
      <xdr:rowOff>156600</xdr:rowOff>
    </xdr:to>
    <xdr:sp>
      <xdr:nvSpPr>
        <xdr:cNvPr id="1411" name="CustomShape 1"/>
        <xdr:cNvSpPr/>
      </xdr:nvSpPr>
      <xdr:spPr>
        <a:xfrm>
          <a:off x="9985320" y="999936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57</xdr:row>
      <xdr:rowOff>22680</xdr:rowOff>
    </xdr:from>
    <xdr:to>
      <xdr:col>47</xdr:col>
      <xdr:colOff>57600</xdr:colOff>
      <xdr:row>58</xdr:row>
      <xdr:rowOff>69120</xdr:rowOff>
    </xdr:to>
    <xdr:sp>
      <xdr:nvSpPr>
        <xdr:cNvPr id="1412" name="CustomShape 1"/>
        <xdr:cNvSpPr/>
      </xdr:nvSpPr>
      <xdr:spPr>
        <a:xfrm>
          <a:off x="9660600" y="9795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287,459</a:t>
          </a:r>
          <a:endParaRPr b="0" lang="en-US" sz="1000" spc="-1" strike="noStrike">
            <a:latin typeface="Times New Roman"/>
          </a:endParaRPr>
        </a:p>
      </xdr:txBody>
    </xdr:sp>
    <xdr:clientData/>
  </xdr:twoCellAnchor>
  <xdr:twoCellAnchor editAs="twoCell">
    <xdr:from>
      <xdr:col>41</xdr:col>
      <xdr:colOff>0</xdr:colOff>
      <xdr:row>58</xdr:row>
      <xdr:rowOff>108000</xdr:rowOff>
    </xdr:from>
    <xdr:to>
      <xdr:col>41</xdr:col>
      <xdr:colOff>101160</xdr:colOff>
      <xdr:row>59</xdr:row>
      <xdr:rowOff>37800</xdr:rowOff>
    </xdr:to>
    <xdr:sp>
      <xdr:nvSpPr>
        <xdr:cNvPr id="1413" name="CustomShape 1"/>
        <xdr:cNvSpPr/>
      </xdr:nvSpPr>
      <xdr:spPr>
        <a:xfrm>
          <a:off x="8982000" y="100519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84960</xdr:colOff>
      <xdr:row>59</xdr:row>
      <xdr:rowOff>49680</xdr:rowOff>
    </xdr:from>
    <xdr:to>
      <xdr:col>42</xdr:col>
      <xdr:colOff>121320</xdr:colOff>
      <xdr:row>60</xdr:row>
      <xdr:rowOff>95760</xdr:rowOff>
    </xdr:to>
    <xdr:sp>
      <xdr:nvSpPr>
        <xdr:cNvPr id="1414" name="CustomShape 1"/>
        <xdr:cNvSpPr/>
      </xdr:nvSpPr>
      <xdr:spPr>
        <a:xfrm>
          <a:off x="8628840" y="101649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149,889</a:t>
          </a:r>
          <a:endParaRPr b="0" lang="en-US" sz="1000" spc="-1" strike="noStrike">
            <a:latin typeface="Times New Roman"/>
          </a:endParaRPr>
        </a:p>
      </xdr:txBody>
    </xdr:sp>
    <xdr:clientData/>
  </xdr:twoCellAnchor>
  <xdr:twoCellAnchor editAs="twoCell">
    <xdr:from>
      <xdr:col>36</xdr:col>
      <xdr:colOff>63360</xdr:colOff>
      <xdr:row>58</xdr:row>
      <xdr:rowOff>90000</xdr:rowOff>
    </xdr:from>
    <xdr:to>
      <xdr:col>36</xdr:col>
      <xdr:colOff>164520</xdr:colOff>
      <xdr:row>59</xdr:row>
      <xdr:rowOff>19800</xdr:rowOff>
    </xdr:to>
    <xdr:sp>
      <xdr:nvSpPr>
        <xdr:cNvPr id="1415" name="CustomShape 1"/>
        <xdr:cNvSpPr/>
      </xdr:nvSpPr>
      <xdr:spPr>
        <a:xfrm>
          <a:off x="7949880" y="100339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177120</xdr:colOff>
      <xdr:row>59</xdr:row>
      <xdr:rowOff>32040</xdr:rowOff>
    </xdr:from>
    <xdr:to>
      <xdr:col>37</xdr:col>
      <xdr:colOff>213120</xdr:colOff>
      <xdr:row>60</xdr:row>
      <xdr:rowOff>78120</xdr:rowOff>
    </xdr:to>
    <xdr:sp>
      <xdr:nvSpPr>
        <xdr:cNvPr id="1416" name="CustomShape 1"/>
        <xdr:cNvSpPr/>
      </xdr:nvSpPr>
      <xdr:spPr>
        <a:xfrm>
          <a:off x="7625520" y="101473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196,883</a:t>
          </a:r>
          <a:endParaRPr b="0" lang="en-US" sz="1000" spc="-1" strike="noStrike">
            <a:latin typeface="Times New Roman"/>
          </a:endParaRPr>
        </a:p>
      </xdr:txBody>
    </xdr:sp>
    <xdr:clientData/>
  </xdr:twoCellAnchor>
  <xdr:twoCellAnchor editAs="twoCell">
    <xdr:from>
      <xdr:col>34</xdr:col>
      <xdr:colOff>127080</xdr:colOff>
      <xdr:row>63</xdr:row>
      <xdr:rowOff>57240</xdr:rowOff>
    </xdr:from>
    <xdr:to>
      <xdr:col>59</xdr:col>
      <xdr:colOff>50400</xdr:colOff>
      <xdr:row>65</xdr:row>
      <xdr:rowOff>31320</xdr:rowOff>
    </xdr:to>
    <xdr:sp>
      <xdr:nvSpPr>
        <xdr:cNvPr id="1417" name="CustomShape 1"/>
        <xdr:cNvSpPr/>
      </xdr:nvSpPr>
      <xdr:spPr>
        <a:xfrm>
          <a:off x="7575480" y="10858320"/>
          <a:ext cx="540000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普通建設事業費 （ うち新規整備　）</a:t>
          </a:r>
          <a:endParaRPr b="0" lang="en-US" sz="1600" spc="-1" strike="noStrike">
            <a:latin typeface="Times New Roman"/>
          </a:endParaRPr>
        </a:p>
      </xdr:txBody>
    </xdr:sp>
    <xdr:clientData/>
  </xdr:twoCellAnchor>
  <xdr:twoCellAnchor editAs="twoCell">
    <xdr:from>
      <xdr:col>35</xdr:col>
      <xdr:colOff>63360</xdr:colOff>
      <xdr:row>65</xdr:row>
      <xdr:rowOff>57240</xdr:rowOff>
    </xdr:from>
    <xdr:to>
      <xdr:col>43</xdr:col>
      <xdr:colOff>63000</xdr:colOff>
      <xdr:row>66</xdr:row>
      <xdr:rowOff>139320</xdr:rowOff>
    </xdr:to>
    <xdr:sp>
      <xdr:nvSpPr>
        <xdr:cNvPr id="1418" name="CustomShape 1"/>
        <xdr:cNvSpPr/>
      </xdr:nvSpPr>
      <xdr:spPr>
        <a:xfrm>
          <a:off x="773064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35</xdr:col>
      <xdr:colOff>63360</xdr:colOff>
      <xdr:row>66</xdr:row>
      <xdr:rowOff>88920</xdr:rowOff>
    </xdr:from>
    <xdr:to>
      <xdr:col>43</xdr:col>
      <xdr:colOff>63000</xdr:colOff>
      <xdr:row>67</xdr:row>
      <xdr:rowOff>171360</xdr:rowOff>
    </xdr:to>
    <xdr:sp>
      <xdr:nvSpPr>
        <xdr:cNvPr id="1419" name="CustomShape 1"/>
        <xdr:cNvSpPr/>
      </xdr:nvSpPr>
      <xdr:spPr>
        <a:xfrm>
          <a:off x="773064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79/167</a:t>
          </a:r>
          <a:endParaRPr b="0" lang="en-US" sz="1200" spc="-1" strike="noStrike">
            <a:latin typeface="Times New Roman"/>
          </a:endParaRPr>
        </a:p>
      </xdr:txBody>
    </xdr:sp>
    <xdr:clientData/>
  </xdr:twoCellAnchor>
  <xdr:twoCellAnchor editAs="twoCell">
    <xdr:from>
      <xdr:col>40</xdr:col>
      <xdr:colOff>127080</xdr:colOff>
      <xdr:row>65</xdr:row>
      <xdr:rowOff>57240</xdr:rowOff>
    </xdr:from>
    <xdr:to>
      <xdr:col>48</xdr:col>
      <xdr:colOff>126720</xdr:colOff>
      <xdr:row>66</xdr:row>
      <xdr:rowOff>139320</xdr:rowOff>
    </xdr:to>
    <xdr:sp>
      <xdr:nvSpPr>
        <xdr:cNvPr id="1420" name="CustomShape 1"/>
        <xdr:cNvSpPr/>
      </xdr:nvSpPr>
      <xdr:spPr>
        <a:xfrm>
          <a:off x="888984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40</xdr:col>
      <xdr:colOff>127080</xdr:colOff>
      <xdr:row>66</xdr:row>
      <xdr:rowOff>88920</xdr:rowOff>
    </xdr:from>
    <xdr:to>
      <xdr:col>48</xdr:col>
      <xdr:colOff>126720</xdr:colOff>
      <xdr:row>67</xdr:row>
      <xdr:rowOff>171360</xdr:rowOff>
    </xdr:to>
    <xdr:sp>
      <xdr:nvSpPr>
        <xdr:cNvPr id="1421" name="CustomShape 1"/>
        <xdr:cNvSpPr/>
      </xdr:nvSpPr>
      <xdr:spPr>
        <a:xfrm>
          <a:off x="888984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17,399</a:t>
          </a:r>
          <a:endParaRPr b="0" lang="en-US" sz="1200" spc="-1" strike="noStrike">
            <a:latin typeface="Times New Roman"/>
          </a:endParaRPr>
        </a:p>
      </xdr:txBody>
    </xdr:sp>
    <xdr:clientData/>
  </xdr:twoCellAnchor>
  <xdr:twoCellAnchor editAs="twoCell">
    <xdr:from>
      <xdr:col>46</xdr:col>
      <xdr:colOff>127080</xdr:colOff>
      <xdr:row>65</xdr:row>
      <xdr:rowOff>57240</xdr:rowOff>
    </xdr:from>
    <xdr:to>
      <xdr:col>54</xdr:col>
      <xdr:colOff>126720</xdr:colOff>
      <xdr:row>66</xdr:row>
      <xdr:rowOff>139320</xdr:rowOff>
    </xdr:to>
    <xdr:sp>
      <xdr:nvSpPr>
        <xdr:cNvPr id="1422" name="CustomShape 1"/>
        <xdr:cNvSpPr/>
      </xdr:nvSpPr>
      <xdr:spPr>
        <a:xfrm>
          <a:off x="1020420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46</xdr:col>
      <xdr:colOff>127080</xdr:colOff>
      <xdr:row>66</xdr:row>
      <xdr:rowOff>88920</xdr:rowOff>
    </xdr:from>
    <xdr:to>
      <xdr:col>54</xdr:col>
      <xdr:colOff>126720</xdr:colOff>
      <xdr:row>67</xdr:row>
      <xdr:rowOff>171360</xdr:rowOff>
    </xdr:to>
    <xdr:sp>
      <xdr:nvSpPr>
        <xdr:cNvPr id="1423" name="CustomShape 1"/>
        <xdr:cNvSpPr/>
      </xdr:nvSpPr>
      <xdr:spPr>
        <a:xfrm>
          <a:off x="1020420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54,544</a:t>
          </a:r>
          <a:endParaRPr b="0" lang="en-US" sz="1200" spc="-1" strike="noStrike">
            <a:latin typeface="Times New Roman"/>
          </a:endParaRPr>
        </a:p>
      </xdr:txBody>
    </xdr:sp>
    <xdr:clientData/>
  </xdr:twoCellAnchor>
  <xdr:twoCellAnchor editAs="twoCell">
    <xdr:from>
      <xdr:col>34</xdr:col>
      <xdr:colOff>127080</xdr:colOff>
      <xdr:row>68</xdr:row>
      <xdr:rowOff>25560</xdr:rowOff>
    </xdr:from>
    <xdr:to>
      <xdr:col>59</xdr:col>
      <xdr:colOff>50400</xdr:colOff>
      <xdr:row>81</xdr:row>
      <xdr:rowOff>82440</xdr:rowOff>
    </xdr:to>
    <xdr:sp>
      <xdr:nvSpPr>
        <xdr:cNvPr id="1424" name="CustomShape 1"/>
        <xdr:cNvSpPr/>
      </xdr:nvSpPr>
      <xdr:spPr>
        <a:xfrm>
          <a:off x="7575480" y="11684160"/>
          <a:ext cx="540000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88920</xdr:colOff>
      <xdr:row>67</xdr:row>
      <xdr:rowOff>6480</xdr:rowOff>
    </xdr:from>
    <xdr:to>
      <xdr:col>35</xdr:col>
      <xdr:colOff>219600</xdr:colOff>
      <xdr:row>68</xdr:row>
      <xdr:rowOff>26640</xdr:rowOff>
    </xdr:to>
    <xdr:sp>
      <xdr:nvSpPr>
        <xdr:cNvPr id="1425" name="CustomShape 1"/>
        <xdr:cNvSpPr/>
      </xdr:nvSpPr>
      <xdr:spPr>
        <a:xfrm>
          <a:off x="7537320" y="11493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34</xdr:col>
      <xdr:colOff>126720</xdr:colOff>
      <xdr:row>81</xdr:row>
      <xdr:rowOff>82440</xdr:rowOff>
    </xdr:from>
    <xdr:to>
      <xdr:col>59</xdr:col>
      <xdr:colOff>50760</xdr:colOff>
      <xdr:row>81</xdr:row>
      <xdr:rowOff>82440</xdr:rowOff>
    </xdr:to>
    <xdr:sp>
      <xdr:nvSpPr>
        <xdr:cNvPr id="1426" name="Line 1"/>
        <xdr:cNvSpPr/>
      </xdr:nvSpPr>
      <xdr:spPr>
        <a:xfrm>
          <a:off x="7575120" y="13969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34</xdr:col>
      <xdr:colOff>126720</xdr:colOff>
      <xdr:row>79</xdr:row>
      <xdr:rowOff>44280</xdr:rowOff>
    </xdr:from>
    <xdr:to>
      <xdr:col>59</xdr:col>
      <xdr:colOff>50760</xdr:colOff>
      <xdr:row>79</xdr:row>
      <xdr:rowOff>44280</xdr:rowOff>
    </xdr:to>
    <xdr:sp>
      <xdr:nvSpPr>
        <xdr:cNvPr id="1427" name="Line 1"/>
        <xdr:cNvSpPr/>
      </xdr:nvSpPr>
      <xdr:spPr>
        <a:xfrm>
          <a:off x="7575120" y="1358856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33</xdr:col>
      <xdr:colOff>63360</xdr:colOff>
      <xdr:row>78</xdr:row>
      <xdr:rowOff>94320</xdr:rowOff>
    </xdr:from>
    <xdr:to>
      <xdr:col>34</xdr:col>
      <xdr:colOff>103680</xdr:colOff>
      <xdr:row>79</xdr:row>
      <xdr:rowOff>140760</xdr:rowOff>
    </xdr:to>
    <xdr:sp>
      <xdr:nvSpPr>
        <xdr:cNvPr id="1428" name="CustomShape 1"/>
        <xdr:cNvSpPr/>
      </xdr:nvSpPr>
      <xdr:spPr>
        <a:xfrm>
          <a:off x="7292520" y="13467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34</xdr:col>
      <xdr:colOff>126720</xdr:colOff>
      <xdr:row>77</xdr:row>
      <xdr:rowOff>6120</xdr:rowOff>
    </xdr:from>
    <xdr:to>
      <xdr:col>59</xdr:col>
      <xdr:colOff>50760</xdr:colOff>
      <xdr:row>77</xdr:row>
      <xdr:rowOff>6120</xdr:rowOff>
    </xdr:to>
    <xdr:sp>
      <xdr:nvSpPr>
        <xdr:cNvPr id="1429" name="Line 1"/>
        <xdr:cNvSpPr/>
      </xdr:nvSpPr>
      <xdr:spPr>
        <a:xfrm>
          <a:off x="7575120" y="132076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76</xdr:row>
      <xdr:rowOff>56160</xdr:rowOff>
    </xdr:from>
    <xdr:to>
      <xdr:col>34</xdr:col>
      <xdr:colOff>90000</xdr:colOff>
      <xdr:row>77</xdr:row>
      <xdr:rowOff>102600</xdr:rowOff>
    </xdr:to>
    <xdr:sp>
      <xdr:nvSpPr>
        <xdr:cNvPr id="1430" name="CustomShape 1"/>
        <xdr:cNvSpPr/>
      </xdr:nvSpPr>
      <xdr:spPr>
        <a:xfrm>
          <a:off x="6845040" y="13086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500,000</a:t>
          </a:r>
          <a:endParaRPr b="0" lang="en-US" sz="1000" spc="-1" strike="noStrike">
            <a:latin typeface="Times New Roman"/>
          </a:endParaRPr>
        </a:p>
      </xdr:txBody>
    </xdr:sp>
    <xdr:clientData/>
  </xdr:twoCellAnchor>
  <xdr:twoCellAnchor editAs="twoCell">
    <xdr:from>
      <xdr:col>34</xdr:col>
      <xdr:colOff>126720</xdr:colOff>
      <xdr:row>74</xdr:row>
      <xdr:rowOff>139680</xdr:rowOff>
    </xdr:from>
    <xdr:to>
      <xdr:col>59</xdr:col>
      <xdr:colOff>50760</xdr:colOff>
      <xdr:row>74</xdr:row>
      <xdr:rowOff>139680</xdr:rowOff>
    </xdr:to>
    <xdr:sp>
      <xdr:nvSpPr>
        <xdr:cNvPr id="1431" name="Line 1"/>
        <xdr:cNvSpPr/>
      </xdr:nvSpPr>
      <xdr:spPr>
        <a:xfrm>
          <a:off x="7575120" y="12826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74</xdr:row>
      <xdr:rowOff>18000</xdr:rowOff>
    </xdr:from>
    <xdr:to>
      <xdr:col>34</xdr:col>
      <xdr:colOff>101520</xdr:colOff>
      <xdr:row>75</xdr:row>
      <xdr:rowOff>64440</xdr:rowOff>
    </xdr:to>
    <xdr:sp>
      <xdr:nvSpPr>
        <xdr:cNvPr id="1432" name="CustomShape 1"/>
        <xdr:cNvSpPr/>
      </xdr:nvSpPr>
      <xdr:spPr>
        <a:xfrm>
          <a:off x="6743160" y="12705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34</xdr:col>
      <xdr:colOff>126720</xdr:colOff>
      <xdr:row>72</xdr:row>
      <xdr:rowOff>101520</xdr:rowOff>
    </xdr:from>
    <xdr:to>
      <xdr:col>59</xdr:col>
      <xdr:colOff>50760</xdr:colOff>
      <xdr:row>72</xdr:row>
      <xdr:rowOff>101520</xdr:rowOff>
    </xdr:to>
    <xdr:sp>
      <xdr:nvSpPr>
        <xdr:cNvPr id="1433" name="Line 1"/>
        <xdr:cNvSpPr/>
      </xdr:nvSpPr>
      <xdr:spPr>
        <a:xfrm>
          <a:off x="7575120" y="1244592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71</xdr:row>
      <xdr:rowOff>151200</xdr:rowOff>
    </xdr:from>
    <xdr:to>
      <xdr:col>34</xdr:col>
      <xdr:colOff>101520</xdr:colOff>
      <xdr:row>73</xdr:row>
      <xdr:rowOff>25920</xdr:rowOff>
    </xdr:to>
    <xdr:sp>
      <xdr:nvSpPr>
        <xdr:cNvPr id="1434" name="CustomShape 1"/>
        <xdr:cNvSpPr/>
      </xdr:nvSpPr>
      <xdr:spPr>
        <a:xfrm>
          <a:off x="6743160" y="1232388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1,500,000</a:t>
          </a:r>
          <a:endParaRPr b="0" lang="en-US" sz="1000" spc="-1" strike="noStrike">
            <a:latin typeface="Times New Roman"/>
          </a:endParaRPr>
        </a:p>
      </xdr:txBody>
    </xdr:sp>
    <xdr:clientData/>
  </xdr:twoCellAnchor>
  <xdr:twoCellAnchor editAs="twoCell">
    <xdr:from>
      <xdr:col>34</xdr:col>
      <xdr:colOff>126720</xdr:colOff>
      <xdr:row>70</xdr:row>
      <xdr:rowOff>63360</xdr:rowOff>
    </xdr:from>
    <xdr:to>
      <xdr:col>59</xdr:col>
      <xdr:colOff>50760</xdr:colOff>
      <xdr:row>70</xdr:row>
      <xdr:rowOff>63360</xdr:rowOff>
    </xdr:to>
    <xdr:sp>
      <xdr:nvSpPr>
        <xdr:cNvPr id="1435" name="Line 1"/>
        <xdr:cNvSpPr/>
      </xdr:nvSpPr>
      <xdr:spPr>
        <a:xfrm>
          <a:off x="7575120" y="120646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69</xdr:row>
      <xdr:rowOff>113400</xdr:rowOff>
    </xdr:from>
    <xdr:to>
      <xdr:col>34</xdr:col>
      <xdr:colOff>101520</xdr:colOff>
      <xdr:row>70</xdr:row>
      <xdr:rowOff>159840</xdr:rowOff>
    </xdr:to>
    <xdr:sp>
      <xdr:nvSpPr>
        <xdr:cNvPr id="1436" name="CustomShape 1"/>
        <xdr:cNvSpPr/>
      </xdr:nvSpPr>
      <xdr:spPr>
        <a:xfrm>
          <a:off x="6743160" y="1194336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2,000,000</a:t>
          </a:r>
          <a:endParaRPr b="0" lang="en-US" sz="1000" spc="-1" strike="noStrike">
            <a:latin typeface="Times New Roman"/>
          </a:endParaRPr>
        </a:p>
      </xdr:txBody>
    </xdr:sp>
    <xdr:clientData/>
  </xdr:twoCellAnchor>
  <xdr:twoCellAnchor editAs="twoCell">
    <xdr:from>
      <xdr:col>34</xdr:col>
      <xdr:colOff>126720</xdr:colOff>
      <xdr:row>68</xdr:row>
      <xdr:rowOff>25200</xdr:rowOff>
    </xdr:from>
    <xdr:to>
      <xdr:col>59</xdr:col>
      <xdr:colOff>50760</xdr:colOff>
      <xdr:row>68</xdr:row>
      <xdr:rowOff>25200</xdr:rowOff>
    </xdr:to>
    <xdr:sp>
      <xdr:nvSpPr>
        <xdr:cNvPr id="1437" name="Line 1"/>
        <xdr:cNvSpPr/>
      </xdr:nvSpPr>
      <xdr:spPr>
        <a:xfrm>
          <a:off x="7575120" y="11683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67</xdr:row>
      <xdr:rowOff>75240</xdr:rowOff>
    </xdr:from>
    <xdr:to>
      <xdr:col>34</xdr:col>
      <xdr:colOff>101520</xdr:colOff>
      <xdr:row>68</xdr:row>
      <xdr:rowOff>121320</xdr:rowOff>
    </xdr:to>
    <xdr:sp>
      <xdr:nvSpPr>
        <xdr:cNvPr id="1438" name="CustomShape 1"/>
        <xdr:cNvSpPr/>
      </xdr:nvSpPr>
      <xdr:spPr>
        <a:xfrm>
          <a:off x="6743160" y="11562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2,500,000</a:t>
          </a:r>
          <a:endParaRPr b="0" lang="en-US" sz="1000" spc="-1" strike="noStrike">
            <a:latin typeface="Times New Roman"/>
          </a:endParaRPr>
        </a:p>
      </xdr:txBody>
    </xdr:sp>
    <xdr:clientData/>
  </xdr:twoCellAnchor>
  <xdr:twoCellAnchor editAs="twoCell">
    <xdr:from>
      <xdr:col>34</xdr:col>
      <xdr:colOff>127080</xdr:colOff>
      <xdr:row>68</xdr:row>
      <xdr:rowOff>25560</xdr:rowOff>
    </xdr:from>
    <xdr:to>
      <xdr:col>59</xdr:col>
      <xdr:colOff>50400</xdr:colOff>
      <xdr:row>81</xdr:row>
      <xdr:rowOff>82440</xdr:rowOff>
    </xdr:to>
    <xdr:sp>
      <xdr:nvSpPr>
        <xdr:cNvPr id="1439" name="CustomShape 1"/>
        <xdr:cNvSpPr/>
      </xdr:nvSpPr>
      <xdr:spPr>
        <a:xfrm>
          <a:off x="7575480" y="11684160"/>
          <a:ext cx="540000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54</xdr:col>
      <xdr:colOff>188280</xdr:colOff>
      <xdr:row>70</xdr:row>
      <xdr:rowOff>121680</xdr:rowOff>
    </xdr:from>
    <xdr:to>
      <xdr:col>54</xdr:col>
      <xdr:colOff>189720</xdr:colOff>
      <xdr:row>79</xdr:row>
      <xdr:rowOff>44280</xdr:rowOff>
    </xdr:to>
    <xdr:sp>
      <xdr:nvSpPr>
        <xdr:cNvPr id="1440" name="Line 1"/>
        <xdr:cNvSpPr/>
      </xdr:nvSpPr>
      <xdr:spPr>
        <a:xfrm flipV="1">
          <a:off x="12018240" y="12123000"/>
          <a:ext cx="1440" cy="14655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45360</xdr:colOff>
      <xdr:row>79</xdr:row>
      <xdr:rowOff>68760</xdr:rowOff>
    </xdr:from>
    <xdr:to>
      <xdr:col>56</xdr:col>
      <xdr:colOff>85680</xdr:colOff>
      <xdr:row>80</xdr:row>
      <xdr:rowOff>114840</xdr:rowOff>
    </xdr:to>
    <xdr:sp>
      <xdr:nvSpPr>
        <xdr:cNvPr id="1441" name="CustomShape 1"/>
        <xdr:cNvSpPr/>
      </xdr:nvSpPr>
      <xdr:spPr>
        <a:xfrm>
          <a:off x="12094200" y="136130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54</xdr:col>
      <xdr:colOff>101520</xdr:colOff>
      <xdr:row>79</xdr:row>
      <xdr:rowOff>44280</xdr:rowOff>
    </xdr:from>
    <xdr:to>
      <xdr:col>55</xdr:col>
      <xdr:colOff>88560</xdr:colOff>
      <xdr:row>79</xdr:row>
      <xdr:rowOff>44280</xdr:rowOff>
    </xdr:to>
    <xdr:sp>
      <xdr:nvSpPr>
        <xdr:cNvPr id="1442" name="Line 1"/>
        <xdr:cNvSpPr/>
      </xdr:nvSpPr>
      <xdr:spPr>
        <a:xfrm>
          <a:off x="11931480" y="1358856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54</xdr:col>
      <xdr:colOff>211320</xdr:colOff>
      <xdr:row>69</xdr:row>
      <xdr:rowOff>88920</xdr:rowOff>
    </xdr:from>
    <xdr:to>
      <xdr:col>58</xdr:col>
      <xdr:colOff>141840</xdr:colOff>
      <xdr:row>70</xdr:row>
      <xdr:rowOff>135360</xdr:rowOff>
    </xdr:to>
    <xdr:sp>
      <xdr:nvSpPr>
        <xdr:cNvPr id="1443" name="CustomShape 1"/>
        <xdr:cNvSpPr/>
      </xdr:nvSpPr>
      <xdr:spPr>
        <a:xfrm>
          <a:off x="12041280" y="1191888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1,923,562</a:t>
          </a:r>
          <a:endParaRPr b="0" lang="en-US" sz="1000" spc="-1" strike="noStrike">
            <a:latin typeface="Times New Roman"/>
          </a:endParaRPr>
        </a:p>
      </xdr:txBody>
    </xdr:sp>
    <xdr:clientData/>
  </xdr:twoCellAnchor>
  <xdr:twoCellAnchor editAs="twoCell">
    <xdr:from>
      <xdr:col>54</xdr:col>
      <xdr:colOff>101520</xdr:colOff>
      <xdr:row>70</xdr:row>
      <xdr:rowOff>121680</xdr:rowOff>
    </xdr:from>
    <xdr:to>
      <xdr:col>55</xdr:col>
      <xdr:colOff>88560</xdr:colOff>
      <xdr:row>70</xdr:row>
      <xdr:rowOff>121680</xdr:rowOff>
    </xdr:to>
    <xdr:sp>
      <xdr:nvSpPr>
        <xdr:cNvPr id="1444" name="Line 1"/>
        <xdr:cNvSpPr/>
      </xdr:nvSpPr>
      <xdr:spPr>
        <a:xfrm>
          <a:off x="11931480" y="1212300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114120</xdr:colOff>
      <xdr:row>78</xdr:row>
      <xdr:rowOff>128880</xdr:rowOff>
    </xdr:from>
    <xdr:to>
      <xdr:col>54</xdr:col>
      <xdr:colOff>218880</xdr:colOff>
      <xdr:row>79</xdr:row>
      <xdr:rowOff>3600</xdr:rowOff>
    </xdr:to>
    <xdr:sp>
      <xdr:nvSpPr>
        <xdr:cNvPr id="1445" name="Line 1"/>
        <xdr:cNvSpPr/>
      </xdr:nvSpPr>
      <xdr:spPr>
        <a:xfrm>
          <a:off x="11067840" y="13501800"/>
          <a:ext cx="981000" cy="460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11160</xdr:colOff>
      <xdr:row>77</xdr:row>
      <xdr:rowOff>147960</xdr:rowOff>
    </xdr:from>
    <xdr:to>
      <xdr:col>57</xdr:col>
      <xdr:colOff>186120</xdr:colOff>
      <xdr:row>79</xdr:row>
      <xdr:rowOff>23040</xdr:rowOff>
    </xdr:to>
    <xdr:sp>
      <xdr:nvSpPr>
        <xdr:cNvPr id="1446" name="CustomShape 1"/>
        <xdr:cNvSpPr/>
      </xdr:nvSpPr>
      <xdr:spPr>
        <a:xfrm>
          <a:off x="12060000" y="133495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79,590</a:t>
          </a:r>
          <a:endParaRPr b="0" lang="en-US" sz="1000" spc="-1" strike="noStrike">
            <a:latin typeface="Times New Roman"/>
          </a:endParaRPr>
        </a:p>
      </xdr:txBody>
    </xdr:sp>
    <xdr:clientData/>
  </xdr:twoCellAnchor>
  <xdr:twoCellAnchor editAs="twoCell">
    <xdr:from>
      <xdr:col>54</xdr:col>
      <xdr:colOff>139680</xdr:colOff>
      <xdr:row>78</xdr:row>
      <xdr:rowOff>104400</xdr:rowOff>
    </xdr:from>
    <xdr:to>
      <xdr:col>55</xdr:col>
      <xdr:colOff>50400</xdr:colOff>
      <xdr:row>79</xdr:row>
      <xdr:rowOff>34200</xdr:rowOff>
    </xdr:to>
    <xdr:sp>
      <xdr:nvSpPr>
        <xdr:cNvPr id="1447" name="CustomShape 1"/>
        <xdr:cNvSpPr/>
      </xdr:nvSpPr>
      <xdr:spPr>
        <a:xfrm>
          <a:off x="11969640" y="1347732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45</xdr:col>
      <xdr:colOff>177480</xdr:colOff>
      <xdr:row>78</xdr:row>
      <xdr:rowOff>58320</xdr:rowOff>
    </xdr:from>
    <xdr:to>
      <xdr:col>50</xdr:col>
      <xdr:colOff>114120</xdr:colOff>
      <xdr:row>78</xdr:row>
      <xdr:rowOff>128880</xdr:rowOff>
    </xdr:to>
    <xdr:sp>
      <xdr:nvSpPr>
        <xdr:cNvPr id="1448" name="Line 1"/>
        <xdr:cNvSpPr/>
      </xdr:nvSpPr>
      <xdr:spPr>
        <a:xfrm>
          <a:off x="10035720" y="13431240"/>
          <a:ext cx="1032120" cy="705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63360</xdr:colOff>
      <xdr:row>78</xdr:row>
      <xdr:rowOff>106200</xdr:rowOff>
    </xdr:from>
    <xdr:to>
      <xdr:col>50</xdr:col>
      <xdr:colOff>164520</xdr:colOff>
      <xdr:row>79</xdr:row>
      <xdr:rowOff>36000</xdr:rowOff>
    </xdr:to>
    <xdr:sp>
      <xdr:nvSpPr>
        <xdr:cNvPr id="1449" name="CustomShape 1"/>
        <xdr:cNvSpPr/>
      </xdr:nvSpPr>
      <xdr:spPr>
        <a:xfrm>
          <a:off x="11017080" y="134791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216720</xdr:colOff>
      <xdr:row>79</xdr:row>
      <xdr:rowOff>47880</xdr:rowOff>
    </xdr:from>
    <xdr:to>
      <xdr:col>51</xdr:col>
      <xdr:colOff>172800</xdr:colOff>
      <xdr:row>80</xdr:row>
      <xdr:rowOff>93960</xdr:rowOff>
    </xdr:to>
    <xdr:sp>
      <xdr:nvSpPr>
        <xdr:cNvPr id="1450" name="CustomShape 1"/>
        <xdr:cNvSpPr/>
      </xdr:nvSpPr>
      <xdr:spPr>
        <a:xfrm>
          <a:off x="10732320" y="135921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77,370</a:t>
          </a:r>
          <a:endParaRPr b="0" lang="en-US" sz="1000" spc="-1" strike="noStrike">
            <a:latin typeface="Times New Roman"/>
          </a:endParaRPr>
        </a:p>
      </xdr:txBody>
    </xdr:sp>
    <xdr:clientData/>
  </xdr:twoCellAnchor>
  <xdr:twoCellAnchor editAs="twoCell">
    <xdr:from>
      <xdr:col>41</xdr:col>
      <xdr:colOff>50760</xdr:colOff>
      <xdr:row>78</xdr:row>
      <xdr:rowOff>58320</xdr:rowOff>
    </xdr:from>
    <xdr:to>
      <xdr:col>45</xdr:col>
      <xdr:colOff>177480</xdr:colOff>
      <xdr:row>78</xdr:row>
      <xdr:rowOff>138960</xdr:rowOff>
    </xdr:to>
    <xdr:sp>
      <xdr:nvSpPr>
        <xdr:cNvPr id="1451" name="Line 1"/>
        <xdr:cNvSpPr/>
      </xdr:nvSpPr>
      <xdr:spPr>
        <a:xfrm flipV="1">
          <a:off x="9032760" y="13431240"/>
          <a:ext cx="1002960" cy="806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45</xdr:col>
      <xdr:colOff>127080</xdr:colOff>
      <xdr:row>78</xdr:row>
      <xdr:rowOff>111960</xdr:rowOff>
    </xdr:from>
    <xdr:to>
      <xdr:col>46</xdr:col>
      <xdr:colOff>37800</xdr:colOff>
      <xdr:row>79</xdr:row>
      <xdr:rowOff>41760</xdr:rowOff>
    </xdr:to>
    <xdr:sp>
      <xdr:nvSpPr>
        <xdr:cNvPr id="1452" name="CustomShape 1"/>
        <xdr:cNvSpPr/>
      </xdr:nvSpPr>
      <xdr:spPr>
        <a:xfrm>
          <a:off x="9985320" y="134848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61560</xdr:colOff>
      <xdr:row>79</xdr:row>
      <xdr:rowOff>54000</xdr:rowOff>
    </xdr:from>
    <xdr:to>
      <xdr:col>47</xdr:col>
      <xdr:colOff>17280</xdr:colOff>
      <xdr:row>80</xdr:row>
      <xdr:rowOff>100080</xdr:rowOff>
    </xdr:to>
    <xdr:sp>
      <xdr:nvSpPr>
        <xdr:cNvPr id="1453" name="CustomShape 1"/>
        <xdr:cNvSpPr/>
      </xdr:nvSpPr>
      <xdr:spPr>
        <a:xfrm>
          <a:off x="9700560" y="135982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69,654</a:t>
          </a:r>
          <a:endParaRPr b="0" lang="en-US" sz="1000" spc="-1" strike="noStrike">
            <a:latin typeface="Times New Roman"/>
          </a:endParaRPr>
        </a:p>
      </xdr:txBody>
    </xdr:sp>
    <xdr:clientData/>
  </xdr:twoCellAnchor>
  <xdr:twoCellAnchor editAs="twoCell">
    <xdr:from>
      <xdr:col>36</xdr:col>
      <xdr:colOff>114120</xdr:colOff>
      <xdr:row>78</xdr:row>
      <xdr:rowOff>93960</xdr:rowOff>
    </xdr:from>
    <xdr:to>
      <xdr:col>41</xdr:col>
      <xdr:colOff>50760</xdr:colOff>
      <xdr:row>78</xdr:row>
      <xdr:rowOff>138960</xdr:rowOff>
    </xdr:to>
    <xdr:sp>
      <xdr:nvSpPr>
        <xdr:cNvPr id="1454" name="Line 1"/>
        <xdr:cNvSpPr/>
      </xdr:nvSpPr>
      <xdr:spPr>
        <a:xfrm>
          <a:off x="8000640" y="13466880"/>
          <a:ext cx="1032120" cy="450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41</xdr:col>
      <xdr:colOff>0</xdr:colOff>
      <xdr:row>78</xdr:row>
      <xdr:rowOff>105120</xdr:rowOff>
    </xdr:from>
    <xdr:to>
      <xdr:col>41</xdr:col>
      <xdr:colOff>101160</xdr:colOff>
      <xdr:row>79</xdr:row>
      <xdr:rowOff>34920</xdr:rowOff>
    </xdr:to>
    <xdr:sp>
      <xdr:nvSpPr>
        <xdr:cNvPr id="1455" name="CustomShape 1"/>
        <xdr:cNvSpPr/>
      </xdr:nvSpPr>
      <xdr:spPr>
        <a:xfrm>
          <a:off x="8982000" y="134780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124920</xdr:colOff>
      <xdr:row>79</xdr:row>
      <xdr:rowOff>47160</xdr:rowOff>
    </xdr:from>
    <xdr:to>
      <xdr:col>42</xdr:col>
      <xdr:colOff>81000</xdr:colOff>
      <xdr:row>80</xdr:row>
      <xdr:rowOff>93240</xdr:rowOff>
    </xdr:to>
    <xdr:sp>
      <xdr:nvSpPr>
        <xdr:cNvPr id="1456" name="CustomShape 1"/>
        <xdr:cNvSpPr/>
      </xdr:nvSpPr>
      <xdr:spPr>
        <a:xfrm>
          <a:off x="8668800" y="135914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78,523</a:t>
          </a:r>
          <a:endParaRPr b="0" lang="en-US" sz="1000" spc="-1" strike="noStrike">
            <a:latin typeface="Times New Roman"/>
          </a:endParaRPr>
        </a:p>
      </xdr:txBody>
    </xdr:sp>
    <xdr:clientData/>
  </xdr:twoCellAnchor>
  <xdr:twoCellAnchor editAs="twoCell">
    <xdr:from>
      <xdr:col>36</xdr:col>
      <xdr:colOff>63360</xdr:colOff>
      <xdr:row>78</xdr:row>
      <xdr:rowOff>92880</xdr:rowOff>
    </xdr:from>
    <xdr:to>
      <xdr:col>36</xdr:col>
      <xdr:colOff>164520</xdr:colOff>
      <xdr:row>79</xdr:row>
      <xdr:rowOff>22680</xdr:rowOff>
    </xdr:to>
    <xdr:sp>
      <xdr:nvSpPr>
        <xdr:cNvPr id="1457" name="CustomShape 1"/>
        <xdr:cNvSpPr/>
      </xdr:nvSpPr>
      <xdr:spPr>
        <a:xfrm>
          <a:off x="7949880" y="134658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216720</xdr:colOff>
      <xdr:row>79</xdr:row>
      <xdr:rowOff>34560</xdr:rowOff>
    </xdr:from>
    <xdr:to>
      <xdr:col>37</xdr:col>
      <xdr:colOff>172440</xdr:colOff>
      <xdr:row>80</xdr:row>
      <xdr:rowOff>80640</xdr:rowOff>
    </xdr:to>
    <xdr:sp>
      <xdr:nvSpPr>
        <xdr:cNvPr id="1458" name="CustomShape 1"/>
        <xdr:cNvSpPr/>
      </xdr:nvSpPr>
      <xdr:spPr>
        <a:xfrm>
          <a:off x="7665120" y="135788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94,927</a:t>
          </a:r>
          <a:endParaRPr b="0" lang="en-US" sz="1000" spc="-1" strike="noStrike">
            <a:latin typeface="Times New Roman"/>
          </a:endParaRPr>
        </a:p>
      </xdr:txBody>
    </xdr:sp>
    <xdr:clientData/>
  </xdr:twoCellAnchor>
  <xdr:twoCellAnchor editAs="twoCell">
    <xdr:from>
      <xdr:col>54</xdr:col>
      <xdr:colOff>0</xdr:colOff>
      <xdr:row>81</xdr:row>
      <xdr:rowOff>100440</xdr:rowOff>
    </xdr:from>
    <xdr:to>
      <xdr:col>57</xdr:col>
      <xdr:colOff>104760</xdr:colOff>
      <xdr:row>82</xdr:row>
      <xdr:rowOff>146880</xdr:rowOff>
    </xdr:to>
    <xdr:sp>
      <xdr:nvSpPr>
        <xdr:cNvPr id="1459" name="CustomShape 1"/>
        <xdr:cNvSpPr/>
      </xdr:nvSpPr>
      <xdr:spPr>
        <a:xfrm>
          <a:off x="1182996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49</xdr:col>
      <xdr:colOff>114480</xdr:colOff>
      <xdr:row>81</xdr:row>
      <xdr:rowOff>100440</xdr:rowOff>
    </xdr:from>
    <xdr:to>
      <xdr:col>52</xdr:col>
      <xdr:colOff>218880</xdr:colOff>
      <xdr:row>82</xdr:row>
      <xdr:rowOff>146880</xdr:rowOff>
    </xdr:to>
    <xdr:sp>
      <xdr:nvSpPr>
        <xdr:cNvPr id="1460" name="CustomShape 1"/>
        <xdr:cNvSpPr/>
      </xdr:nvSpPr>
      <xdr:spPr>
        <a:xfrm>
          <a:off x="1084896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44</xdr:col>
      <xdr:colOff>177840</xdr:colOff>
      <xdr:row>81</xdr:row>
      <xdr:rowOff>100440</xdr:rowOff>
    </xdr:from>
    <xdr:to>
      <xdr:col>48</xdr:col>
      <xdr:colOff>63000</xdr:colOff>
      <xdr:row>82</xdr:row>
      <xdr:rowOff>146880</xdr:rowOff>
    </xdr:to>
    <xdr:sp>
      <xdr:nvSpPr>
        <xdr:cNvPr id="1461" name="CustomShape 1"/>
        <xdr:cNvSpPr/>
      </xdr:nvSpPr>
      <xdr:spPr>
        <a:xfrm>
          <a:off x="981684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40</xdr:col>
      <xdr:colOff>50760</xdr:colOff>
      <xdr:row>81</xdr:row>
      <xdr:rowOff>100440</xdr:rowOff>
    </xdr:from>
    <xdr:to>
      <xdr:col>43</xdr:col>
      <xdr:colOff>155160</xdr:colOff>
      <xdr:row>82</xdr:row>
      <xdr:rowOff>146880</xdr:rowOff>
    </xdr:to>
    <xdr:sp>
      <xdr:nvSpPr>
        <xdr:cNvPr id="1462" name="CustomShape 1"/>
        <xdr:cNvSpPr/>
      </xdr:nvSpPr>
      <xdr:spPr>
        <a:xfrm>
          <a:off x="881352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35</xdr:col>
      <xdr:colOff>114480</xdr:colOff>
      <xdr:row>81</xdr:row>
      <xdr:rowOff>100440</xdr:rowOff>
    </xdr:from>
    <xdr:to>
      <xdr:col>38</xdr:col>
      <xdr:colOff>218880</xdr:colOff>
      <xdr:row>82</xdr:row>
      <xdr:rowOff>146880</xdr:rowOff>
    </xdr:to>
    <xdr:sp>
      <xdr:nvSpPr>
        <xdr:cNvPr id="1463" name="CustomShape 1"/>
        <xdr:cNvSpPr/>
      </xdr:nvSpPr>
      <xdr:spPr>
        <a:xfrm>
          <a:off x="778176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54</xdr:col>
      <xdr:colOff>139680</xdr:colOff>
      <xdr:row>78</xdr:row>
      <xdr:rowOff>124560</xdr:rowOff>
    </xdr:from>
    <xdr:to>
      <xdr:col>55</xdr:col>
      <xdr:colOff>50400</xdr:colOff>
      <xdr:row>79</xdr:row>
      <xdr:rowOff>54360</xdr:rowOff>
    </xdr:to>
    <xdr:sp>
      <xdr:nvSpPr>
        <xdr:cNvPr id="1464" name="CustomShape 1"/>
        <xdr:cNvSpPr/>
      </xdr:nvSpPr>
      <xdr:spPr>
        <a:xfrm>
          <a:off x="11969640" y="1349748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55</xdr:col>
      <xdr:colOff>11160</xdr:colOff>
      <xdr:row>78</xdr:row>
      <xdr:rowOff>103320</xdr:rowOff>
    </xdr:from>
    <xdr:to>
      <xdr:col>57</xdr:col>
      <xdr:colOff>186120</xdr:colOff>
      <xdr:row>79</xdr:row>
      <xdr:rowOff>149760</xdr:rowOff>
    </xdr:to>
    <xdr:sp>
      <xdr:nvSpPr>
        <xdr:cNvPr id="1465" name="CustomShape 1"/>
        <xdr:cNvSpPr/>
      </xdr:nvSpPr>
      <xdr:spPr>
        <a:xfrm>
          <a:off x="12060000" y="134762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53,412</a:t>
          </a:r>
          <a:endParaRPr b="0" lang="en-US" sz="1000" spc="-1" strike="noStrike">
            <a:latin typeface="Times New Roman"/>
          </a:endParaRPr>
        </a:p>
      </xdr:txBody>
    </xdr:sp>
    <xdr:clientData/>
  </xdr:twoCellAnchor>
  <xdr:twoCellAnchor editAs="twoCell">
    <xdr:from>
      <xdr:col>50</xdr:col>
      <xdr:colOff>63360</xdr:colOff>
      <xdr:row>78</xdr:row>
      <xdr:rowOff>78120</xdr:rowOff>
    </xdr:from>
    <xdr:to>
      <xdr:col>50</xdr:col>
      <xdr:colOff>164520</xdr:colOff>
      <xdr:row>79</xdr:row>
      <xdr:rowOff>7920</xdr:rowOff>
    </xdr:to>
    <xdr:sp>
      <xdr:nvSpPr>
        <xdr:cNvPr id="1466" name="CustomShape 1"/>
        <xdr:cNvSpPr/>
      </xdr:nvSpPr>
      <xdr:spPr>
        <a:xfrm>
          <a:off x="11017080" y="134510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77</xdr:row>
      <xdr:rowOff>45360</xdr:rowOff>
    </xdr:from>
    <xdr:to>
      <xdr:col>51</xdr:col>
      <xdr:colOff>213480</xdr:colOff>
      <xdr:row>78</xdr:row>
      <xdr:rowOff>91800</xdr:rowOff>
    </xdr:to>
    <xdr:sp>
      <xdr:nvSpPr>
        <xdr:cNvPr id="1467" name="CustomShape 1"/>
        <xdr:cNvSpPr/>
      </xdr:nvSpPr>
      <xdr:spPr>
        <a:xfrm>
          <a:off x="10692720" y="132469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113,974</a:t>
          </a:r>
          <a:endParaRPr b="0" lang="en-US" sz="1000" spc="-1" strike="noStrike">
            <a:latin typeface="Times New Roman"/>
          </a:endParaRPr>
        </a:p>
      </xdr:txBody>
    </xdr:sp>
    <xdr:clientData/>
  </xdr:twoCellAnchor>
  <xdr:twoCellAnchor editAs="twoCell">
    <xdr:from>
      <xdr:col>45</xdr:col>
      <xdr:colOff>127080</xdr:colOff>
      <xdr:row>78</xdr:row>
      <xdr:rowOff>7560</xdr:rowOff>
    </xdr:from>
    <xdr:to>
      <xdr:col>46</xdr:col>
      <xdr:colOff>37800</xdr:colOff>
      <xdr:row>78</xdr:row>
      <xdr:rowOff>108720</xdr:rowOff>
    </xdr:to>
    <xdr:sp>
      <xdr:nvSpPr>
        <xdr:cNvPr id="1468" name="CustomShape 1"/>
        <xdr:cNvSpPr/>
      </xdr:nvSpPr>
      <xdr:spPr>
        <a:xfrm>
          <a:off x="9985320" y="1338048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76</xdr:row>
      <xdr:rowOff>146160</xdr:rowOff>
    </xdr:from>
    <xdr:to>
      <xdr:col>47</xdr:col>
      <xdr:colOff>57600</xdr:colOff>
      <xdr:row>78</xdr:row>
      <xdr:rowOff>21240</xdr:rowOff>
    </xdr:to>
    <xdr:sp>
      <xdr:nvSpPr>
        <xdr:cNvPr id="1469" name="CustomShape 1"/>
        <xdr:cNvSpPr/>
      </xdr:nvSpPr>
      <xdr:spPr>
        <a:xfrm>
          <a:off x="9660600" y="13176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206,690</a:t>
          </a:r>
          <a:endParaRPr b="0" lang="en-US" sz="1000" spc="-1" strike="noStrike">
            <a:latin typeface="Times New Roman"/>
          </a:endParaRPr>
        </a:p>
      </xdr:txBody>
    </xdr:sp>
    <xdr:clientData/>
  </xdr:twoCellAnchor>
  <xdr:twoCellAnchor editAs="twoCell">
    <xdr:from>
      <xdr:col>41</xdr:col>
      <xdr:colOff>0</xdr:colOff>
      <xdr:row>78</xdr:row>
      <xdr:rowOff>88560</xdr:rowOff>
    </xdr:from>
    <xdr:to>
      <xdr:col>41</xdr:col>
      <xdr:colOff>101160</xdr:colOff>
      <xdr:row>79</xdr:row>
      <xdr:rowOff>18360</xdr:rowOff>
    </xdr:to>
    <xdr:sp>
      <xdr:nvSpPr>
        <xdr:cNvPr id="1470" name="CustomShape 1"/>
        <xdr:cNvSpPr/>
      </xdr:nvSpPr>
      <xdr:spPr>
        <a:xfrm>
          <a:off x="8982000" y="134614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84960</xdr:colOff>
      <xdr:row>77</xdr:row>
      <xdr:rowOff>55800</xdr:rowOff>
    </xdr:from>
    <xdr:to>
      <xdr:col>42</xdr:col>
      <xdr:colOff>121320</xdr:colOff>
      <xdr:row>78</xdr:row>
      <xdr:rowOff>102240</xdr:rowOff>
    </xdr:to>
    <xdr:sp>
      <xdr:nvSpPr>
        <xdr:cNvPr id="1471" name="CustomShape 1"/>
        <xdr:cNvSpPr/>
      </xdr:nvSpPr>
      <xdr:spPr>
        <a:xfrm>
          <a:off x="8628840" y="13257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100,537</a:t>
          </a:r>
          <a:endParaRPr b="0" lang="en-US" sz="1000" spc="-1" strike="noStrike">
            <a:latin typeface="Times New Roman"/>
          </a:endParaRPr>
        </a:p>
      </xdr:txBody>
    </xdr:sp>
    <xdr:clientData/>
  </xdr:twoCellAnchor>
  <xdr:twoCellAnchor editAs="twoCell">
    <xdr:from>
      <xdr:col>36</xdr:col>
      <xdr:colOff>63360</xdr:colOff>
      <xdr:row>78</xdr:row>
      <xdr:rowOff>43200</xdr:rowOff>
    </xdr:from>
    <xdr:to>
      <xdr:col>36</xdr:col>
      <xdr:colOff>164520</xdr:colOff>
      <xdr:row>78</xdr:row>
      <xdr:rowOff>144360</xdr:rowOff>
    </xdr:to>
    <xdr:sp>
      <xdr:nvSpPr>
        <xdr:cNvPr id="1472" name="CustomShape 1"/>
        <xdr:cNvSpPr/>
      </xdr:nvSpPr>
      <xdr:spPr>
        <a:xfrm>
          <a:off x="7949880" y="134161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177120</xdr:colOff>
      <xdr:row>77</xdr:row>
      <xdr:rowOff>10440</xdr:rowOff>
    </xdr:from>
    <xdr:to>
      <xdr:col>37</xdr:col>
      <xdr:colOff>213120</xdr:colOff>
      <xdr:row>78</xdr:row>
      <xdr:rowOff>56880</xdr:rowOff>
    </xdr:to>
    <xdr:sp>
      <xdr:nvSpPr>
        <xdr:cNvPr id="1473" name="CustomShape 1"/>
        <xdr:cNvSpPr/>
      </xdr:nvSpPr>
      <xdr:spPr>
        <a:xfrm>
          <a:off x="7625520" y="132120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159,972</a:t>
          </a:r>
          <a:endParaRPr b="0" lang="en-US" sz="1000" spc="-1" strike="noStrike">
            <a:latin typeface="Times New Roman"/>
          </a:endParaRPr>
        </a:p>
      </xdr:txBody>
    </xdr:sp>
    <xdr:clientData/>
  </xdr:twoCellAnchor>
  <xdr:twoCellAnchor editAs="twoCell">
    <xdr:from>
      <xdr:col>34</xdr:col>
      <xdr:colOff>127080</xdr:colOff>
      <xdr:row>83</xdr:row>
      <xdr:rowOff>57240</xdr:rowOff>
    </xdr:from>
    <xdr:to>
      <xdr:col>59</xdr:col>
      <xdr:colOff>50400</xdr:colOff>
      <xdr:row>85</xdr:row>
      <xdr:rowOff>31320</xdr:rowOff>
    </xdr:to>
    <xdr:sp>
      <xdr:nvSpPr>
        <xdr:cNvPr id="1474" name="CustomShape 1"/>
        <xdr:cNvSpPr/>
      </xdr:nvSpPr>
      <xdr:spPr>
        <a:xfrm>
          <a:off x="7575480" y="14287320"/>
          <a:ext cx="540000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普通建設事業費 （ うち更新整備　）</a:t>
          </a:r>
          <a:endParaRPr b="0" lang="en-US" sz="1600" spc="-1" strike="noStrike">
            <a:latin typeface="Times New Roman"/>
          </a:endParaRPr>
        </a:p>
      </xdr:txBody>
    </xdr:sp>
    <xdr:clientData/>
  </xdr:twoCellAnchor>
  <xdr:twoCellAnchor editAs="twoCell">
    <xdr:from>
      <xdr:col>35</xdr:col>
      <xdr:colOff>63360</xdr:colOff>
      <xdr:row>85</xdr:row>
      <xdr:rowOff>57240</xdr:rowOff>
    </xdr:from>
    <xdr:to>
      <xdr:col>43</xdr:col>
      <xdr:colOff>63000</xdr:colOff>
      <xdr:row>86</xdr:row>
      <xdr:rowOff>139320</xdr:rowOff>
    </xdr:to>
    <xdr:sp>
      <xdr:nvSpPr>
        <xdr:cNvPr id="1475" name="CustomShape 1"/>
        <xdr:cNvSpPr/>
      </xdr:nvSpPr>
      <xdr:spPr>
        <a:xfrm>
          <a:off x="773064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35</xdr:col>
      <xdr:colOff>63360</xdr:colOff>
      <xdr:row>86</xdr:row>
      <xdr:rowOff>88920</xdr:rowOff>
    </xdr:from>
    <xdr:to>
      <xdr:col>43</xdr:col>
      <xdr:colOff>63000</xdr:colOff>
      <xdr:row>87</xdr:row>
      <xdr:rowOff>171360</xdr:rowOff>
    </xdr:to>
    <xdr:sp>
      <xdr:nvSpPr>
        <xdr:cNvPr id="1476" name="CustomShape 1"/>
        <xdr:cNvSpPr/>
      </xdr:nvSpPr>
      <xdr:spPr>
        <a:xfrm>
          <a:off x="773064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103/167</a:t>
          </a:r>
          <a:endParaRPr b="0" lang="en-US" sz="1200" spc="-1" strike="noStrike">
            <a:latin typeface="Times New Roman"/>
          </a:endParaRPr>
        </a:p>
      </xdr:txBody>
    </xdr:sp>
    <xdr:clientData/>
  </xdr:twoCellAnchor>
  <xdr:twoCellAnchor editAs="twoCell">
    <xdr:from>
      <xdr:col>40</xdr:col>
      <xdr:colOff>127080</xdr:colOff>
      <xdr:row>85</xdr:row>
      <xdr:rowOff>57240</xdr:rowOff>
    </xdr:from>
    <xdr:to>
      <xdr:col>48</xdr:col>
      <xdr:colOff>126720</xdr:colOff>
      <xdr:row>86</xdr:row>
      <xdr:rowOff>139320</xdr:rowOff>
    </xdr:to>
    <xdr:sp>
      <xdr:nvSpPr>
        <xdr:cNvPr id="1477" name="CustomShape 1"/>
        <xdr:cNvSpPr/>
      </xdr:nvSpPr>
      <xdr:spPr>
        <a:xfrm>
          <a:off x="888984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40</xdr:col>
      <xdr:colOff>127080</xdr:colOff>
      <xdr:row>86</xdr:row>
      <xdr:rowOff>88920</xdr:rowOff>
    </xdr:from>
    <xdr:to>
      <xdr:col>48</xdr:col>
      <xdr:colOff>126720</xdr:colOff>
      <xdr:row>87</xdr:row>
      <xdr:rowOff>171360</xdr:rowOff>
    </xdr:to>
    <xdr:sp>
      <xdr:nvSpPr>
        <xdr:cNvPr id="1478" name="CustomShape 1"/>
        <xdr:cNvSpPr/>
      </xdr:nvSpPr>
      <xdr:spPr>
        <a:xfrm>
          <a:off x="888984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33,436</a:t>
          </a:r>
          <a:endParaRPr b="0" lang="en-US" sz="1200" spc="-1" strike="noStrike">
            <a:latin typeface="Times New Roman"/>
          </a:endParaRPr>
        </a:p>
      </xdr:txBody>
    </xdr:sp>
    <xdr:clientData/>
  </xdr:twoCellAnchor>
  <xdr:twoCellAnchor editAs="twoCell">
    <xdr:from>
      <xdr:col>46</xdr:col>
      <xdr:colOff>127080</xdr:colOff>
      <xdr:row>85</xdr:row>
      <xdr:rowOff>57240</xdr:rowOff>
    </xdr:from>
    <xdr:to>
      <xdr:col>54</xdr:col>
      <xdr:colOff>126720</xdr:colOff>
      <xdr:row>86</xdr:row>
      <xdr:rowOff>139320</xdr:rowOff>
    </xdr:to>
    <xdr:sp>
      <xdr:nvSpPr>
        <xdr:cNvPr id="1479" name="CustomShape 1"/>
        <xdr:cNvSpPr/>
      </xdr:nvSpPr>
      <xdr:spPr>
        <a:xfrm>
          <a:off x="1020420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46</xdr:col>
      <xdr:colOff>127080</xdr:colOff>
      <xdr:row>86</xdr:row>
      <xdr:rowOff>88920</xdr:rowOff>
    </xdr:from>
    <xdr:to>
      <xdr:col>54</xdr:col>
      <xdr:colOff>126720</xdr:colOff>
      <xdr:row>87</xdr:row>
      <xdr:rowOff>171360</xdr:rowOff>
    </xdr:to>
    <xdr:sp>
      <xdr:nvSpPr>
        <xdr:cNvPr id="1480" name="CustomShape 1"/>
        <xdr:cNvSpPr/>
      </xdr:nvSpPr>
      <xdr:spPr>
        <a:xfrm>
          <a:off x="1020420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39,019</a:t>
          </a:r>
          <a:endParaRPr b="0" lang="en-US" sz="1200" spc="-1" strike="noStrike">
            <a:latin typeface="Times New Roman"/>
          </a:endParaRPr>
        </a:p>
      </xdr:txBody>
    </xdr:sp>
    <xdr:clientData/>
  </xdr:twoCellAnchor>
  <xdr:twoCellAnchor editAs="twoCell">
    <xdr:from>
      <xdr:col>34</xdr:col>
      <xdr:colOff>127080</xdr:colOff>
      <xdr:row>88</xdr:row>
      <xdr:rowOff>25560</xdr:rowOff>
    </xdr:from>
    <xdr:to>
      <xdr:col>59</xdr:col>
      <xdr:colOff>50400</xdr:colOff>
      <xdr:row>101</xdr:row>
      <xdr:rowOff>82440</xdr:rowOff>
    </xdr:to>
    <xdr:sp>
      <xdr:nvSpPr>
        <xdr:cNvPr id="1481" name="CustomShape 1"/>
        <xdr:cNvSpPr/>
      </xdr:nvSpPr>
      <xdr:spPr>
        <a:xfrm>
          <a:off x="7575480" y="15113160"/>
          <a:ext cx="540000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88920</xdr:colOff>
      <xdr:row>87</xdr:row>
      <xdr:rowOff>6480</xdr:rowOff>
    </xdr:from>
    <xdr:to>
      <xdr:col>35</xdr:col>
      <xdr:colOff>219600</xdr:colOff>
      <xdr:row>88</xdr:row>
      <xdr:rowOff>26640</xdr:rowOff>
    </xdr:to>
    <xdr:sp>
      <xdr:nvSpPr>
        <xdr:cNvPr id="1482" name="CustomShape 1"/>
        <xdr:cNvSpPr/>
      </xdr:nvSpPr>
      <xdr:spPr>
        <a:xfrm>
          <a:off x="7537320" y="14922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34</xdr:col>
      <xdr:colOff>126720</xdr:colOff>
      <xdr:row>101</xdr:row>
      <xdr:rowOff>82440</xdr:rowOff>
    </xdr:from>
    <xdr:to>
      <xdr:col>59</xdr:col>
      <xdr:colOff>50760</xdr:colOff>
      <xdr:row>101</xdr:row>
      <xdr:rowOff>82440</xdr:rowOff>
    </xdr:to>
    <xdr:sp>
      <xdr:nvSpPr>
        <xdr:cNvPr id="1483" name="Line 1"/>
        <xdr:cNvSpPr/>
      </xdr:nvSpPr>
      <xdr:spPr>
        <a:xfrm>
          <a:off x="7575120" y="17398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34</xdr:col>
      <xdr:colOff>126720</xdr:colOff>
      <xdr:row>98</xdr:row>
      <xdr:rowOff>139680</xdr:rowOff>
    </xdr:from>
    <xdr:to>
      <xdr:col>59</xdr:col>
      <xdr:colOff>50760</xdr:colOff>
      <xdr:row>98</xdr:row>
      <xdr:rowOff>139680</xdr:rowOff>
    </xdr:to>
    <xdr:sp>
      <xdr:nvSpPr>
        <xdr:cNvPr id="1484" name="Line 1"/>
        <xdr:cNvSpPr/>
      </xdr:nvSpPr>
      <xdr:spPr>
        <a:xfrm>
          <a:off x="7575120" y="169416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33</xdr:col>
      <xdr:colOff>63360</xdr:colOff>
      <xdr:row>98</xdr:row>
      <xdr:rowOff>18000</xdr:rowOff>
    </xdr:from>
    <xdr:to>
      <xdr:col>34</xdr:col>
      <xdr:colOff>103680</xdr:colOff>
      <xdr:row>99</xdr:row>
      <xdr:rowOff>64440</xdr:rowOff>
    </xdr:to>
    <xdr:sp>
      <xdr:nvSpPr>
        <xdr:cNvPr id="1485" name="CustomShape 1"/>
        <xdr:cNvSpPr/>
      </xdr:nvSpPr>
      <xdr:spPr>
        <a:xfrm>
          <a:off x="7292520" y="168199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34</xdr:col>
      <xdr:colOff>126720</xdr:colOff>
      <xdr:row>96</xdr:row>
      <xdr:rowOff>25200</xdr:rowOff>
    </xdr:from>
    <xdr:to>
      <xdr:col>59</xdr:col>
      <xdr:colOff>50760</xdr:colOff>
      <xdr:row>96</xdr:row>
      <xdr:rowOff>25200</xdr:rowOff>
    </xdr:to>
    <xdr:sp>
      <xdr:nvSpPr>
        <xdr:cNvPr id="1486" name="Line 1"/>
        <xdr:cNvSpPr/>
      </xdr:nvSpPr>
      <xdr:spPr>
        <a:xfrm>
          <a:off x="7575120" y="164844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95</xdr:row>
      <xdr:rowOff>75240</xdr:rowOff>
    </xdr:from>
    <xdr:to>
      <xdr:col>34</xdr:col>
      <xdr:colOff>101520</xdr:colOff>
      <xdr:row>96</xdr:row>
      <xdr:rowOff>121320</xdr:rowOff>
    </xdr:to>
    <xdr:sp>
      <xdr:nvSpPr>
        <xdr:cNvPr id="1487" name="CustomShape 1"/>
        <xdr:cNvSpPr/>
      </xdr:nvSpPr>
      <xdr:spPr>
        <a:xfrm>
          <a:off x="6743160" y="163627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34</xdr:col>
      <xdr:colOff>126720</xdr:colOff>
      <xdr:row>93</xdr:row>
      <xdr:rowOff>82440</xdr:rowOff>
    </xdr:from>
    <xdr:to>
      <xdr:col>59</xdr:col>
      <xdr:colOff>50760</xdr:colOff>
      <xdr:row>93</xdr:row>
      <xdr:rowOff>82440</xdr:rowOff>
    </xdr:to>
    <xdr:sp>
      <xdr:nvSpPr>
        <xdr:cNvPr id="1488" name="Line 1"/>
        <xdr:cNvSpPr/>
      </xdr:nvSpPr>
      <xdr:spPr>
        <a:xfrm>
          <a:off x="7575120" y="160272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92</xdr:row>
      <xdr:rowOff>132120</xdr:rowOff>
    </xdr:from>
    <xdr:to>
      <xdr:col>34</xdr:col>
      <xdr:colOff>101520</xdr:colOff>
      <xdr:row>94</xdr:row>
      <xdr:rowOff>7200</xdr:rowOff>
    </xdr:to>
    <xdr:sp>
      <xdr:nvSpPr>
        <xdr:cNvPr id="1489" name="CustomShape 1"/>
        <xdr:cNvSpPr/>
      </xdr:nvSpPr>
      <xdr:spPr>
        <a:xfrm>
          <a:off x="6743160" y="159055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2,000,000</a:t>
          </a:r>
          <a:endParaRPr b="0" lang="en-US" sz="1000" spc="-1" strike="noStrike">
            <a:latin typeface="Times New Roman"/>
          </a:endParaRPr>
        </a:p>
      </xdr:txBody>
    </xdr:sp>
    <xdr:clientData/>
  </xdr:twoCellAnchor>
  <xdr:twoCellAnchor editAs="twoCell">
    <xdr:from>
      <xdr:col>34</xdr:col>
      <xdr:colOff>126720</xdr:colOff>
      <xdr:row>90</xdr:row>
      <xdr:rowOff>139680</xdr:rowOff>
    </xdr:from>
    <xdr:to>
      <xdr:col>59</xdr:col>
      <xdr:colOff>50760</xdr:colOff>
      <xdr:row>90</xdr:row>
      <xdr:rowOff>139680</xdr:rowOff>
    </xdr:to>
    <xdr:sp>
      <xdr:nvSpPr>
        <xdr:cNvPr id="1490" name="Line 1"/>
        <xdr:cNvSpPr/>
      </xdr:nvSpPr>
      <xdr:spPr>
        <a:xfrm>
          <a:off x="7575120" y="155700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90</xdr:row>
      <xdr:rowOff>18000</xdr:rowOff>
    </xdr:from>
    <xdr:to>
      <xdr:col>34</xdr:col>
      <xdr:colOff>101520</xdr:colOff>
      <xdr:row>91</xdr:row>
      <xdr:rowOff>64440</xdr:rowOff>
    </xdr:to>
    <xdr:sp>
      <xdr:nvSpPr>
        <xdr:cNvPr id="1491" name="CustomShape 1"/>
        <xdr:cNvSpPr/>
      </xdr:nvSpPr>
      <xdr:spPr>
        <a:xfrm>
          <a:off x="6743160" y="154483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3,000,000</a:t>
          </a:r>
          <a:endParaRPr b="0" lang="en-US" sz="1000" spc="-1" strike="noStrike">
            <a:latin typeface="Times New Roman"/>
          </a:endParaRPr>
        </a:p>
      </xdr:txBody>
    </xdr:sp>
    <xdr:clientData/>
  </xdr:twoCellAnchor>
  <xdr:twoCellAnchor editAs="twoCell">
    <xdr:from>
      <xdr:col>34</xdr:col>
      <xdr:colOff>126720</xdr:colOff>
      <xdr:row>88</xdr:row>
      <xdr:rowOff>25200</xdr:rowOff>
    </xdr:from>
    <xdr:to>
      <xdr:col>59</xdr:col>
      <xdr:colOff>50760</xdr:colOff>
      <xdr:row>88</xdr:row>
      <xdr:rowOff>25200</xdr:rowOff>
    </xdr:to>
    <xdr:sp>
      <xdr:nvSpPr>
        <xdr:cNvPr id="1492" name="Line 1"/>
        <xdr:cNvSpPr/>
      </xdr:nvSpPr>
      <xdr:spPr>
        <a:xfrm>
          <a:off x="7575120" y="15112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87</xdr:row>
      <xdr:rowOff>75240</xdr:rowOff>
    </xdr:from>
    <xdr:to>
      <xdr:col>34</xdr:col>
      <xdr:colOff>101520</xdr:colOff>
      <xdr:row>88</xdr:row>
      <xdr:rowOff>121320</xdr:rowOff>
    </xdr:to>
    <xdr:sp>
      <xdr:nvSpPr>
        <xdr:cNvPr id="1493" name="CustomShape 1"/>
        <xdr:cNvSpPr/>
      </xdr:nvSpPr>
      <xdr:spPr>
        <a:xfrm>
          <a:off x="6743160" y="14991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4,000,000</a:t>
          </a:r>
          <a:endParaRPr b="0" lang="en-US" sz="1000" spc="-1" strike="noStrike">
            <a:latin typeface="Times New Roman"/>
          </a:endParaRPr>
        </a:p>
      </xdr:txBody>
    </xdr:sp>
    <xdr:clientData/>
  </xdr:twoCellAnchor>
  <xdr:twoCellAnchor editAs="twoCell">
    <xdr:from>
      <xdr:col>34</xdr:col>
      <xdr:colOff>127080</xdr:colOff>
      <xdr:row>88</xdr:row>
      <xdr:rowOff>25560</xdr:rowOff>
    </xdr:from>
    <xdr:to>
      <xdr:col>59</xdr:col>
      <xdr:colOff>50400</xdr:colOff>
      <xdr:row>101</xdr:row>
      <xdr:rowOff>82440</xdr:rowOff>
    </xdr:to>
    <xdr:sp>
      <xdr:nvSpPr>
        <xdr:cNvPr id="1494" name="CustomShape 1"/>
        <xdr:cNvSpPr/>
      </xdr:nvSpPr>
      <xdr:spPr>
        <a:xfrm>
          <a:off x="7575480" y="15113160"/>
          <a:ext cx="540000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54</xdr:col>
      <xdr:colOff>188280</xdr:colOff>
      <xdr:row>90</xdr:row>
      <xdr:rowOff>82080</xdr:rowOff>
    </xdr:from>
    <xdr:to>
      <xdr:col>54</xdr:col>
      <xdr:colOff>189720</xdr:colOff>
      <xdr:row>98</xdr:row>
      <xdr:rowOff>139680</xdr:rowOff>
    </xdr:to>
    <xdr:sp>
      <xdr:nvSpPr>
        <xdr:cNvPr id="1495" name="Line 1"/>
        <xdr:cNvSpPr/>
      </xdr:nvSpPr>
      <xdr:spPr>
        <a:xfrm flipV="1">
          <a:off x="12018240" y="15512400"/>
          <a:ext cx="1440" cy="142920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45360</xdr:colOff>
      <xdr:row>98</xdr:row>
      <xdr:rowOff>164160</xdr:rowOff>
    </xdr:from>
    <xdr:to>
      <xdr:col>56</xdr:col>
      <xdr:colOff>85680</xdr:colOff>
      <xdr:row>100</xdr:row>
      <xdr:rowOff>38880</xdr:rowOff>
    </xdr:to>
    <xdr:sp>
      <xdr:nvSpPr>
        <xdr:cNvPr id="1496" name="CustomShape 1"/>
        <xdr:cNvSpPr/>
      </xdr:nvSpPr>
      <xdr:spPr>
        <a:xfrm>
          <a:off x="12094200" y="169660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54</xdr:col>
      <xdr:colOff>101520</xdr:colOff>
      <xdr:row>98</xdr:row>
      <xdr:rowOff>139680</xdr:rowOff>
    </xdr:from>
    <xdr:to>
      <xdr:col>55</xdr:col>
      <xdr:colOff>88560</xdr:colOff>
      <xdr:row>98</xdr:row>
      <xdr:rowOff>139680</xdr:rowOff>
    </xdr:to>
    <xdr:sp>
      <xdr:nvSpPr>
        <xdr:cNvPr id="1497" name="Line 1"/>
        <xdr:cNvSpPr/>
      </xdr:nvSpPr>
      <xdr:spPr>
        <a:xfrm>
          <a:off x="11931480" y="1694160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54</xdr:col>
      <xdr:colOff>211320</xdr:colOff>
      <xdr:row>89</xdr:row>
      <xdr:rowOff>49680</xdr:rowOff>
    </xdr:from>
    <xdr:to>
      <xdr:col>58</xdr:col>
      <xdr:colOff>141840</xdr:colOff>
      <xdr:row>90</xdr:row>
      <xdr:rowOff>96120</xdr:rowOff>
    </xdr:to>
    <xdr:sp>
      <xdr:nvSpPr>
        <xdr:cNvPr id="1498" name="CustomShape 1"/>
        <xdr:cNvSpPr/>
      </xdr:nvSpPr>
      <xdr:spPr>
        <a:xfrm>
          <a:off x="12041280" y="1530864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3,125,515</a:t>
          </a:r>
          <a:endParaRPr b="0" lang="en-US" sz="1000" spc="-1" strike="noStrike">
            <a:latin typeface="Times New Roman"/>
          </a:endParaRPr>
        </a:p>
      </xdr:txBody>
    </xdr:sp>
    <xdr:clientData/>
  </xdr:twoCellAnchor>
  <xdr:twoCellAnchor editAs="twoCell">
    <xdr:from>
      <xdr:col>54</xdr:col>
      <xdr:colOff>101520</xdr:colOff>
      <xdr:row>90</xdr:row>
      <xdr:rowOff>82080</xdr:rowOff>
    </xdr:from>
    <xdr:to>
      <xdr:col>55</xdr:col>
      <xdr:colOff>88560</xdr:colOff>
      <xdr:row>90</xdr:row>
      <xdr:rowOff>82080</xdr:rowOff>
    </xdr:to>
    <xdr:sp>
      <xdr:nvSpPr>
        <xdr:cNvPr id="1499" name="Line 1"/>
        <xdr:cNvSpPr/>
      </xdr:nvSpPr>
      <xdr:spPr>
        <a:xfrm>
          <a:off x="11931480" y="1551240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114120</xdr:colOff>
      <xdr:row>97</xdr:row>
      <xdr:rowOff>59400</xdr:rowOff>
    </xdr:from>
    <xdr:to>
      <xdr:col>54</xdr:col>
      <xdr:colOff>218880</xdr:colOff>
      <xdr:row>98</xdr:row>
      <xdr:rowOff>84960</xdr:rowOff>
    </xdr:to>
    <xdr:sp>
      <xdr:nvSpPr>
        <xdr:cNvPr id="1500" name="Line 1"/>
        <xdr:cNvSpPr/>
      </xdr:nvSpPr>
      <xdr:spPr>
        <a:xfrm>
          <a:off x="11067840" y="16689960"/>
          <a:ext cx="981000" cy="1969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3600</xdr:colOff>
      <xdr:row>97</xdr:row>
      <xdr:rowOff>50040</xdr:rowOff>
    </xdr:from>
    <xdr:to>
      <xdr:col>58</xdr:col>
      <xdr:colOff>39600</xdr:colOff>
      <xdr:row>98</xdr:row>
      <xdr:rowOff>96480</xdr:rowOff>
    </xdr:to>
    <xdr:sp>
      <xdr:nvSpPr>
        <xdr:cNvPr id="1501" name="CustomShape 1"/>
        <xdr:cNvSpPr/>
      </xdr:nvSpPr>
      <xdr:spPr>
        <a:xfrm>
          <a:off x="12052440" y="166806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179,907</a:t>
          </a:r>
          <a:endParaRPr b="0" lang="en-US" sz="1000" spc="-1" strike="noStrike">
            <a:latin typeface="Times New Roman"/>
          </a:endParaRPr>
        </a:p>
      </xdr:txBody>
    </xdr:sp>
    <xdr:clientData/>
  </xdr:twoCellAnchor>
  <xdr:twoCellAnchor editAs="twoCell">
    <xdr:from>
      <xdr:col>54</xdr:col>
      <xdr:colOff>139680</xdr:colOff>
      <xdr:row>98</xdr:row>
      <xdr:rowOff>6480</xdr:rowOff>
    </xdr:from>
    <xdr:to>
      <xdr:col>55</xdr:col>
      <xdr:colOff>50400</xdr:colOff>
      <xdr:row>98</xdr:row>
      <xdr:rowOff>107640</xdr:rowOff>
    </xdr:to>
    <xdr:sp>
      <xdr:nvSpPr>
        <xdr:cNvPr id="1502" name="CustomShape 1"/>
        <xdr:cNvSpPr/>
      </xdr:nvSpPr>
      <xdr:spPr>
        <a:xfrm>
          <a:off x="11969640" y="1680840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45</xdr:col>
      <xdr:colOff>177480</xdr:colOff>
      <xdr:row>97</xdr:row>
      <xdr:rowOff>59400</xdr:rowOff>
    </xdr:from>
    <xdr:to>
      <xdr:col>50</xdr:col>
      <xdr:colOff>114120</xdr:colOff>
      <xdr:row>98</xdr:row>
      <xdr:rowOff>105840</xdr:rowOff>
    </xdr:to>
    <xdr:sp>
      <xdr:nvSpPr>
        <xdr:cNvPr id="1503" name="Line 1"/>
        <xdr:cNvSpPr/>
      </xdr:nvSpPr>
      <xdr:spPr>
        <a:xfrm flipV="1">
          <a:off x="10035720" y="16689960"/>
          <a:ext cx="1032120" cy="217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63360</xdr:colOff>
      <xdr:row>98</xdr:row>
      <xdr:rowOff>23760</xdr:rowOff>
    </xdr:from>
    <xdr:to>
      <xdr:col>50</xdr:col>
      <xdr:colOff>164520</xdr:colOff>
      <xdr:row>98</xdr:row>
      <xdr:rowOff>124920</xdr:rowOff>
    </xdr:to>
    <xdr:sp>
      <xdr:nvSpPr>
        <xdr:cNvPr id="1504" name="CustomShape 1"/>
        <xdr:cNvSpPr/>
      </xdr:nvSpPr>
      <xdr:spPr>
        <a:xfrm>
          <a:off x="11017080" y="168256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98</xdr:row>
      <xdr:rowOff>137160</xdr:rowOff>
    </xdr:from>
    <xdr:to>
      <xdr:col>51</xdr:col>
      <xdr:colOff>213480</xdr:colOff>
      <xdr:row>100</xdr:row>
      <xdr:rowOff>11880</xdr:rowOff>
    </xdr:to>
    <xdr:sp>
      <xdr:nvSpPr>
        <xdr:cNvPr id="1505" name="CustomShape 1"/>
        <xdr:cNvSpPr/>
      </xdr:nvSpPr>
      <xdr:spPr>
        <a:xfrm>
          <a:off x="10692720" y="169390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142,379</a:t>
          </a:r>
          <a:endParaRPr b="0" lang="en-US" sz="1000" spc="-1" strike="noStrike">
            <a:latin typeface="Times New Roman"/>
          </a:endParaRPr>
        </a:p>
      </xdr:txBody>
    </xdr:sp>
    <xdr:clientData/>
  </xdr:twoCellAnchor>
  <xdr:twoCellAnchor editAs="twoCell">
    <xdr:from>
      <xdr:col>41</xdr:col>
      <xdr:colOff>50760</xdr:colOff>
      <xdr:row>98</xdr:row>
      <xdr:rowOff>105840</xdr:rowOff>
    </xdr:from>
    <xdr:to>
      <xdr:col>45</xdr:col>
      <xdr:colOff>177480</xdr:colOff>
      <xdr:row>98</xdr:row>
      <xdr:rowOff>117360</xdr:rowOff>
    </xdr:to>
    <xdr:sp>
      <xdr:nvSpPr>
        <xdr:cNvPr id="1506" name="Line 1"/>
        <xdr:cNvSpPr/>
      </xdr:nvSpPr>
      <xdr:spPr>
        <a:xfrm flipV="1">
          <a:off x="9032760" y="16907760"/>
          <a:ext cx="1002960" cy="115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45</xdr:col>
      <xdr:colOff>127080</xdr:colOff>
      <xdr:row>98</xdr:row>
      <xdr:rowOff>25200</xdr:rowOff>
    </xdr:from>
    <xdr:to>
      <xdr:col>46</xdr:col>
      <xdr:colOff>37800</xdr:colOff>
      <xdr:row>98</xdr:row>
      <xdr:rowOff>126360</xdr:rowOff>
    </xdr:to>
    <xdr:sp>
      <xdr:nvSpPr>
        <xdr:cNvPr id="1507" name="CustomShape 1"/>
        <xdr:cNvSpPr/>
      </xdr:nvSpPr>
      <xdr:spPr>
        <a:xfrm>
          <a:off x="9985320" y="1682712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96</xdr:row>
      <xdr:rowOff>163800</xdr:rowOff>
    </xdr:from>
    <xdr:to>
      <xdr:col>47</xdr:col>
      <xdr:colOff>57600</xdr:colOff>
      <xdr:row>98</xdr:row>
      <xdr:rowOff>38880</xdr:rowOff>
    </xdr:to>
    <xdr:sp>
      <xdr:nvSpPr>
        <xdr:cNvPr id="1508" name="CustomShape 1"/>
        <xdr:cNvSpPr/>
      </xdr:nvSpPr>
      <xdr:spPr>
        <a:xfrm>
          <a:off x="9660600" y="166230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139,210</a:t>
          </a:r>
          <a:endParaRPr b="0" lang="en-US" sz="1000" spc="-1" strike="noStrike">
            <a:latin typeface="Times New Roman"/>
          </a:endParaRPr>
        </a:p>
      </xdr:txBody>
    </xdr:sp>
    <xdr:clientData/>
  </xdr:twoCellAnchor>
  <xdr:twoCellAnchor editAs="twoCell">
    <xdr:from>
      <xdr:col>36</xdr:col>
      <xdr:colOff>114120</xdr:colOff>
      <xdr:row>98</xdr:row>
      <xdr:rowOff>117360</xdr:rowOff>
    </xdr:from>
    <xdr:to>
      <xdr:col>41</xdr:col>
      <xdr:colOff>50760</xdr:colOff>
      <xdr:row>98</xdr:row>
      <xdr:rowOff>122760</xdr:rowOff>
    </xdr:to>
    <xdr:sp>
      <xdr:nvSpPr>
        <xdr:cNvPr id="1509" name="Line 1"/>
        <xdr:cNvSpPr/>
      </xdr:nvSpPr>
      <xdr:spPr>
        <a:xfrm flipV="1">
          <a:off x="8000640" y="16919280"/>
          <a:ext cx="1032120" cy="54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41</xdr:col>
      <xdr:colOff>0</xdr:colOff>
      <xdr:row>98</xdr:row>
      <xdr:rowOff>17280</xdr:rowOff>
    </xdr:from>
    <xdr:to>
      <xdr:col>41</xdr:col>
      <xdr:colOff>101160</xdr:colOff>
      <xdr:row>98</xdr:row>
      <xdr:rowOff>118440</xdr:rowOff>
    </xdr:to>
    <xdr:sp>
      <xdr:nvSpPr>
        <xdr:cNvPr id="1510" name="CustomShape 1"/>
        <xdr:cNvSpPr/>
      </xdr:nvSpPr>
      <xdr:spPr>
        <a:xfrm>
          <a:off x="8982000" y="168192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84960</xdr:colOff>
      <xdr:row>96</xdr:row>
      <xdr:rowOff>155880</xdr:rowOff>
    </xdr:from>
    <xdr:to>
      <xdr:col>42</xdr:col>
      <xdr:colOff>121320</xdr:colOff>
      <xdr:row>98</xdr:row>
      <xdr:rowOff>30960</xdr:rowOff>
    </xdr:to>
    <xdr:sp>
      <xdr:nvSpPr>
        <xdr:cNvPr id="1511" name="CustomShape 1"/>
        <xdr:cNvSpPr/>
      </xdr:nvSpPr>
      <xdr:spPr>
        <a:xfrm>
          <a:off x="8628840" y="166150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156,693</a:t>
          </a:r>
          <a:endParaRPr b="0" lang="en-US" sz="1000" spc="-1" strike="noStrike">
            <a:latin typeface="Times New Roman"/>
          </a:endParaRPr>
        </a:p>
      </xdr:txBody>
    </xdr:sp>
    <xdr:clientData/>
  </xdr:twoCellAnchor>
  <xdr:twoCellAnchor editAs="twoCell">
    <xdr:from>
      <xdr:col>36</xdr:col>
      <xdr:colOff>63360</xdr:colOff>
      <xdr:row>98</xdr:row>
      <xdr:rowOff>21960</xdr:rowOff>
    </xdr:from>
    <xdr:to>
      <xdr:col>36</xdr:col>
      <xdr:colOff>164520</xdr:colOff>
      <xdr:row>98</xdr:row>
      <xdr:rowOff>123120</xdr:rowOff>
    </xdr:to>
    <xdr:sp>
      <xdr:nvSpPr>
        <xdr:cNvPr id="1512" name="CustomShape 1"/>
        <xdr:cNvSpPr/>
      </xdr:nvSpPr>
      <xdr:spPr>
        <a:xfrm>
          <a:off x="7949880" y="168238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177120</xdr:colOff>
      <xdr:row>96</xdr:row>
      <xdr:rowOff>160560</xdr:rowOff>
    </xdr:from>
    <xdr:to>
      <xdr:col>37</xdr:col>
      <xdr:colOff>213120</xdr:colOff>
      <xdr:row>98</xdr:row>
      <xdr:rowOff>35640</xdr:rowOff>
    </xdr:to>
    <xdr:sp>
      <xdr:nvSpPr>
        <xdr:cNvPr id="1513" name="CustomShape 1"/>
        <xdr:cNvSpPr/>
      </xdr:nvSpPr>
      <xdr:spPr>
        <a:xfrm>
          <a:off x="7625520" y="166197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146,555</a:t>
          </a:r>
          <a:endParaRPr b="0" lang="en-US" sz="1000" spc="-1" strike="noStrike">
            <a:latin typeface="Times New Roman"/>
          </a:endParaRPr>
        </a:p>
      </xdr:txBody>
    </xdr:sp>
    <xdr:clientData/>
  </xdr:twoCellAnchor>
  <xdr:twoCellAnchor editAs="twoCell">
    <xdr:from>
      <xdr:col>54</xdr:col>
      <xdr:colOff>0</xdr:colOff>
      <xdr:row>101</xdr:row>
      <xdr:rowOff>100440</xdr:rowOff>
    </xdr:from>
    <xdr:to>
      <xdr:col>57</xdr:col>
      <xdr:colOff>104760</xdr:colOff>
      <xdr:row>102</xdr:row>
      <xdr:rowOff>146880</xdr:rowOff>
    </xdr:to>
    <xdr:sp>
      <xdr:nvSpPr>
        <xdr:cNvPr id="1514" name="CustomShape 1"/>
        <xdr:cNvSpPr/>
      </xdr:nvSpPr>
      <xdr:spPr>
        <a:xfrm>
          <a:off x="1182996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49</xdr:col>
      <xdr:colOff>114480</xdr:colOff>
      <xdr:row>101</xdr:row>
      <xdr:rowOff>100440</xdr:rowOff>
    </xdr:from>
    <xdr:to>
      <xdr:col>52</xdr:col>
      <xdr:colOff>218880</xdr:colOff>
      <xdr:row>102</xdr:row>
      <xdr:rowOff>146880</xdr:rowOff>
    </xdr:to>
    <xdr:sp>
      <xdr:nvSpPr>
        <xdr:cNvPr id="1515" name="CustomShape 1"/>
        <xdr:cNvSpPr/>
      </xdr:nvSpPr>
      <xdr:spPr>
        <a:xfrm>
          <a:off x="1084896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44</xdr:col>
      <xdr:colOff>177840</xdr:colOff>
      <xdr:row>101</xdr:row>
      <xdr:rowOff>100440</xdr:rowOff>
    </xdr:from>
    <xdr:to>
      <xdr:col>48</xdr:col>
      <xdr:colOff>63000</xdr:colOff>
      <xdr:row>102</xdr:row>
      <xdr:rowOff>146880</xdr:rowOff>
    </xdr:to>
    <xdr:sp>
      <xdr:nvSpPr>
        <xdr:cNvPr id="1516" name="CustomShape 1"/>
        <xdr:cNvSpPr/>
      </xdr:nvSpPr>
      <xdr:spPr>
        <a:xfrm>
          <a:off x="981684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40</xdr:col>
      <xdr:colOff>50760</xdr:colOff>
      <xdr:row>101</xdr:row>
      <xdr:rowOff>100440</xdr:rowOff>
    </xdr:from>
    <xdr:to>
      <xdr:col>43</xdr:col>
      <xdr:colOff>155160</xdr:colOff>
      <xdr:row>102</xdr:row>
      <xdr:rowOff>146880</xdr:rowOff>
    </xdr:to>
    <xdr:sp>
      <xdr:nvSpPr>
        <xdr:cNvPr id="1517" name="CustomShape 1"/>
        <xdr:cNvSpPr/>
      </xdr:nvSpPr>
      <xdr:spPr>
        <a:xfrm>
          <a:off x="881352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35</xdr:col>
      <xdr:colOff>114480</xdr:colOff>
      <xdr:row>101</xdr:row>
      <xdr:rowOff>100440</xdr:rowOff>
    </xdr:from>
    <xdr:to>
      <xdr:col>38</xdr:col>
      <xdr:colOff>218880</xdr:colOff>
      <xdr:row>102</xdr:row>
      <xdr:rowOff>146880</xdr:rowOff>
    </xdr:to>
    <xdr:sp>
      <xdr:nvSpPr>
        <xdr:cNvPr id="1518" name="CustomShape 1"/>
        <xdr:cNvSpPr/>
      </xdr:nvSpPr>
      <xdr:spPr>
        <a:xfrm>
          <a:off x="778176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54</xdr:col>
      <xdr:colOff>139680</xdr:colOff>
      <xdr:row>98</xdr:row>
      <xdr:rowOff>34200</xdr:rowOff>
    </xdr:from>
    <xdr:to>
      <xdr:col>55</xdr:col>
      <xdr:colOff>50400</xdr:colOff>
      <xdr:row>98</xdr:row>
      <xdr:rowOff>135360</xdr:rowOff>
    </xdr:to>
    <xdr:sp>
      <xdr:nvSpPr>
        <xdr:cNvPr id="1519" name="CustomShape 1"/>
        <xdr:cNvSpPr/>
      </xdr:nvSpPr>
      <xdr:spPr>
        <a:xfrm>
          <a:off x="11969640" y="1683612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55</xdr:col>
      <xdr:colOff>3600</xdr:colOff>
      <xdr:row>98</xdr:row>
      <xdr:rowOff>5760</xdr:rowOff>
    </xdr:from>
    <xdr:to>
      <xdr:col>58</xdr:col>
      <xdr:colOff>39600</xdr:colOff>
      <xdr:row>99</xdr:row>
      <xdr:rowOff>52200</xdr:rowOff>
    </xdr:to>
    <xdr:sp>
      <xdr:nvSpPr>
        <xdr:cNvPr id="1520" name="CustomShape 1"/>
        <xdr:cNvSpPr/>
      </xdr:nvSpPr>
      <xdr:spPr>
        <a:xfrm>
          <a:off x="12052440" y="168076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119,649</a:t>
          </a:r>
          <a:endParaRPr b="0" lang="en-US" sz="1000" spc="-1" strike="noStrike">
            <a:latin typeface="Times New Roman"/>
          </a:endParaRPr>
        </a:p>
      </xdr:txBody>
    </xdr:sp>
    <xdr:clientData/>
  </xdr:twoCellAnchor>
  <xdr:twoCellAnchor editAs="twoCell">
    <xdr:from>
      <xdr:col>50</xdr:col>
      <xdr:colOff>63360</xdr:colOff>
      <xdr:row>97</xdr:row>
      <xdr:rowOff>9000</xdr:rowOff>
    </xdr:from>
    <xdr:to>
      <xdr:col>50</xdr:col>
      <xdr:colOff>164520</xdr:colOff>
      <xdr:row>97</xdr:row>
      <xdr:rowOff>110160</xdr:rowOff>
    </xdr:to>
    <xdr:sp>
      <xdr:nvSpPr>
        <xdr:cNvPr id="1521" name="CustomShape 1"/>
        <xdr:cNvSpPr/>
      </xdr:nvSpPr>
      <xdr:spPr>
        <a:xfrm>
          <a:off x="11017080" y="166395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95</xdr:row>
      <xdr:rowOff>147600</xdr:rowOff>
    </xdr:from>
    <xdr:to>
      <xdr:col>51</xdr:col>
      <xdr:colOff>213480</xdr:colOff>
      <xdr:row>97</xdr:row>
      <xdr:rowOff>22320</xdr:rowOff>
    </xdr:to>
    <xdr:sp>
      <xdr:nvSpPr>
        <xdr:cNvPr id="1522" name="CustomShape 1"/>
        <xdr:cNvSpPr/>
      </xdr:nvSpPr>
      <xdr:spPr>
        <a:xfrm>
          <a:off x="10692720" y="164350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549,964</a:t>
          </a:r>
          <a:endParaRPr b="0" lang="en-US" sz="1000" spc="-1" strike="noStrike">
            <a:latin typeface="Times New Roman"/>
          </a:endParaRPr>
        </a:p>
      </xdr:txBody>
    </xdr:sp>
    <xdr:clientData/>
  </xdr:twoCellAnchor>
  <xdr:twoCellAnchor editAs="twoCell">
    <xdr:from>
      <xdr:col>45</xdr:col>
      <xdr:colOff>127080</xdr:colOff>
      <xdr:row>98</xdr:row>
      <xdr:rowOff>55080</xdr:rowOff>
    </xdr:from>
    <xdr:to>
      <xdr:col>46</xdr:col>
      <xdr:colOff>37800</xdr:colOff>
      <xdr:row>98</xdr:row>
      <xdr:rowOff>156240</xdr:rowOff>
    </xdr:to>
    <xdr:sp>
      <xdr:nvSpPr>
        <xdr:cNvPr id="1523" name="CustomShape 1"/>
        <xdr:cNvSpPr/>
      </xdr:nvSpPr>
      <xdr:spPr>
        <a:xfrm>
          <a:off x="9985320" y="1685700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61560</xdr:colOff>
      <xdr:row>98</xdr:row>
      <xdr:rowOff>168120</xdr:rowOff>
    </xdr:from>
    <xdr:to>
      <xdr:col>47</xdr:col>
      <xdr:colOff>17280</xdr:colOff>
      <xdr:row>100</xdr:row>
      <xdr:rowOff>42840</xdr:rowOff>
    </xdr:to>
    <xdr:sp>
      <xdr:nvSpPr>
        <xdr:cNvPr id="1524" name="CustomShape 1"/>
        <xdr:cNvSpPr/>
      </xdr:nvSpPr>
      <xdr:spPr>
        <a:xfrm>
          <a:off x="9700560" y="169700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74,047</a:t>
          </a:r>
          <a:endParaRPr b="0" lang="en-US" sz="1000" spc="-1" strike="noStrike">
            <a:latin typeface="Times New Roman"/>
          </a:endParaRPr>
        </a:p>
      </xdr:txBody>
    </xdr:sp>
    <xdr:clientData/>
  </xdr:twoCellAnchor>
  <xdr:twoCellAnchor editAs="twoCell">
    <xdr:from>
      <xdr:col>41</xdr:col>
      <xdr:colOff>0</xdr:colOff>
      <xdr:row>98</xdr:row>
      <xdr:rowOff>66600</xdr:rowOff>
    </xdr:from>
    <xdr:to>
      <xdr:col>41</xdr:col>
      <xdr:colOff>101160</xdr:colOff>
      <xdr:row>98</xdr:row>
      <xdr:rowOff>167760</xdr:rowOff>
    </xdr:to>
    <xdr:sp>
      <xdr:nvSpPr>
        <xdr:cNvPr id="1525" name="CustomShape 1"/>
        <xdr:cNvSpPr/>
      </xdr:nvSpPr>
      <xdr:spPr>
        <a:xfrm>
          <a:off x="8982000" y="168685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124920</xdr:colOff>
      <xdr:row>99</xdr:row>
      <xdr:rowOff>8640</xdr:rowOff>
    </xdr:from>
    <xdr:to>
      <xdr:col>42</xdr:col>
      <xdr:colOff>81000</xdr:colOff>
      <xdr:row>100</xdr:row>
      <xdr:rowOff>54720</xdr:rowOff>
    </xdr:to>
    <xdr:sp>
      <xdr:nvSpPr>
        <xdr:cNvPr id="1526" name="CustomShape 1"/>
        <xdr:cNvSpPr/>
      </xdr:nvSpPr>
      <xdr:spPr>
        <a:xfrm>
          <a:off x="8668800" y="169819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48,584</a:t>
          </a:r>
          <a:endParaRPr b="0" lang="en-US" sz="1000" spc="-1" strike="noStrike">
            <a:latin typeface="Times New Roman"/>
          </a:endParaRPr>
        </a:p>
      </xdr:txBody>
    </xdr:sp>
    <xdr:clientData/>
  </xdr:twoCellAnchor>
  <xdr:twoCellAnchor editAs="twoCell">
    <xdr:from>
      <xdr:col>36</xdr:col>
      <xdr:colOff>63360</xdr:colOff>
      <xdr:row>98</xdr:row>
      <xdr:rowOff>72360</xdr:rowOff>
    </xdr:from>
    <xdr:to>
      <xdr:col>36</xdr:col>
      <xdr:colOff>164520</xdr:colOff>
      <xdr:row>99</xdr:row>
      <xdr:rowOff>2160</xdr:rowOff>
    </xdr:to>
    <xdr:sp>
      <xdr:nvSpPr>
        <xdr:cNvPr id="1527" name="CustomShape 1"/>
        <xdr:cNvSpPr/>
      </xdr:nvSpPr>
      <xdr:spPr>
        <a:xfrm>
          <a:off x="7949880" y="168742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216720</xdr:colOff>
      <xdr:row>99</xdr:row>
      <xdr:rowOff>14040</xdr:rowOff>
    </xdr:from>
    <xdr:to>
      <xdr:col>37</xdr:col>
      <xdr:colOff>172440</xdr:colOff>
      <xdr:row>100</xdr:row>
      <xdr:rowOff>60120</xdr:rowOff>
    </xdr:to>
    <xdr:sp>
      <xdr:nvSpPr>
        <xdr:cNvPr id="1528" name="CustomShape 1"/>
        <xdr:cNvSpPr/>
      </xdr:nvSpPr>
      <xdr:spPr>
        <a:xfrm>
          <a:off x="7665120" y="169873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36,271</a:t>
          </a:r>
          <a:endParaRPr b="0" lang="en-US" sz="1000" spc="-1" strike="noStrike">
            <a:latin typeface="Times New Roman"/>
          </a:endParaRPr>
        </a:p>
      </xdr:txBody>
    </xdr:sp>
    <xdr:clientData/>
  </xdr:twoCellAnchor>
  <xdr:twoCellAnchor editAs="twoCell">
    <xdr:from>
      <xdr:col>65</xdr:col>
      <xdr:colOff>63360</xdr:colOff>
      <xdr:row>23</xdr:row>
      <xdr:rowOff>57240</xdr:rowOff>
    </xdr:from>
    <xdr:to>
      <xdr:col>89</xdr:col>
      <xdr:colOff>177480</xdr:colOff>
      <xdr:row>25</xdr:row>
      <xdr:rowOff>31320</xdr:rowOff>
    </xdr:to>
    <xdr:sp>
      <xdr:nvSpPr>
        <xdr:cNvPr id="1529" name="CustomShape 1"/>
        <xdr:cNvSpPr/>
      </xdr:nvSpPr>
      <xdr:spPr>
        <a:xfrm>
          <a:off x="14303160" y="4000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災害復旧事業費</a:t>
          </a:r>
          <a:endParaRPr b="0" lang="en-US" sz="1600" spc="-1" strike="noStrike">
            <a:latin typeface="Times New Roman"/>
          </a:endParaRPr>
        </a:p>
      </xdr:txBody>
    </xdr:sp>
    <xdr:clientData/>
  </xdr:twoCellAnchor>
  <xdr:twoCellAnchor editAs="twoCell">
    <xdr:from>
      <xdr:col>66</xdr:col>
      <xdr:colOff>0</xdr:colOff>
      <xdr:row>25</xdr:row>
      <xdr:rowOff>57240</xdr:rowOff>
    </xdr:from>
    <xdr:to>
      <xdr:col>73</xdr:col>
      <xdr:colOff>218880</xdr:colOff>
      <xdr:row>26</xdr:row>
      <xdr:rowOff>139320</xdr:rowOff>
    </xdr:to>
    <xdr:sp>
      <xdr:nvSpPr>
        <xdr:cNvPr id="1530" name="CustomShape 1"/>
        <xdr:cNvSpPr/>
      </xdr:nvSpPr>
      <xdr:spPr>
        <a:xfrm>
          <a:off x="1445868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66</xdr:col>
      <xdr:colOff>0</xdr:colOff>
      <xdr:row>26</xdr:row>
      <xdr:rowOff>88920</xdr:rowOff>
    </xdr:from>
    <xdr:to>
      <xdr:col>73</xdr:col>
      <xdr:colOff>218880</xdr:colOff>
      <xdr:row>27</xdr:row>
      <xdr:rowOff>171360</xdr:rowOff>
    </xdr:to>
    <xdr:sp>
      <xdr:nvSpPr>
        <xdr:cNvPr id="1531" name="CustomShape 1"/>
        <xdr:cNvSpPr/>
      </xdr:nvSpPr>
      <xdr:spPr>
        <a:xfrm>
          <a:off x="1445868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79/167</a:t>
          </a:r>
          <a:endParaRPr b="0" lang="en-US" sz="1200" spc="-1" strike="noStrike">
            <a:latin typeface="Times New Roman"/>
          </a:endParaRPr>
        </a:p>
      </xdr:txBody>
    </xdr:sp>
    <xdr:clientData/>
  </xdr:twoCellAnchor>
  <xdr:twoCellAnchor editAs="twoCell">
    <xdr:from>
      <xdr:col>71</xdr:col>
      <xdr:colOff>63360</xdr:colOff>
      <xdr:row>25</xdr:row>
      <xdr:rowOff>57240</xdr:rowOff>
    </xdr:from>
    <xdr:to>
      <xdr:col>79</xdr:col>
      <xdr:colOff>63000</xdr:colOff>
      <xdr:row>26</xdr:row>
      <xdr:rowOff>139320</xdr:rowOff>
    </xdr:to>
    <xdr:sp>
      <xdr:nvSpPr>
        <xdr:cNvPr id="1532" name="CustomShape 1"/>
        <xdr:cNvSpPr/>
      </xdr:nvSpPr>
      <xdr:spPr>
        <a:xfrm>
          <a:off x="1561752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71</xdr:col>
      <xdr:colOff>63360</xdr:colOff>
      <xdr:row>26</xdr:row>
      <xdr:rowOff>88920</xdr:rowOff>
    </xdr:from>
    <xdr:to>
      <xdr:col>79</xdr:col>
      <xdr:colOff>63000</xdr:colOff>
      <xdr:row>27</xdr:row>
      <xdr:rowOff>171360</xdr:rowOff>
    </xdr:to>
    <xdr:sp>
      <xdr:nvSpPr>
        <xdr:cNvPr id="1533" name="CustomShape 1"/>
        <xdr:cNvSpPr/>
      </xdr:nvSpPr>
      <xdr:spPr>
        <a:xfrm>
          <a:off x="1561752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3,778</a:t>
          </a:r>
          <a:endParaRPr b="0" lang="en-US" sz="1200" spc="-1" strike="noStrike">
            <a:latin typeface="Times New Roman"/>
          </a:endParaRPr>
        </a:p>
      </xdr:txBody>
    </xdr:sp>
    <xdr:clientData/>
  </xdr:twoCellAnchor>
  <xdr:twoCellAnchor editAs="twoCell">
    <xdr:from>
      <xdr:col>77</xdr:col>
      <xdr:colOff>63360</xdr:colOff>
      <xdr:row>25</xdr:row>
      <xdr:rowOff>57240</xdr:rowOff>
    </xdr:from>
    <xdr:to>
      <xdr:col>85</xdr:col>
      <xdr:colOff>63000</xdr:colOff>
      <xdr:row>26</xdr:row>
      <xdr:rowOff>139320</xdr:rowOff>
    </xdr:to>
    <xdr:sp>
      <xdr:nvSpPr>
        <xdr:cNvPr id="1534" name="CustomShape 1"/>
        <xdr:cNvSpPr/>
      </xdr:nvSpPr>
      <xdr:spPr>
        <a:xfrm>
          <a:off x="1693188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77</xdr:col>
      <xdr:colOff>63360</xdr:colOff>
      <xdr:row>26</xdr:row>
      <xdr:rowOff>88920</xdr:rowOff>
    </xdr:from>
    <xdr:to>
      <xdr:col>85</xdr:col>
      <xdr:colOff>63000</xdr:colOff>
      <xdr:row>27</xdr:row>
      <xdr:rowOff>171360</xdr:rowOff>
    </xdr:to>
    <xdr:sp>
      <xdr:nvSpPr>
        <xdr:cNvPr id="1535" name="CustomShape 1"/>
        <xdr:cNvSpPr/>
      </xdr:nvSpPr>
      <xdr:spPr>
        <a:xfrm>
          <a:off x="1693188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198</a:t>
          </a:r>
          <a:endParaRPr b="0" lang="en-US" sz="1200" spc="-1" strike="noStrike">
            <a:latin typeface="Times New Roman"/>
          </a:endParaRPr>
        </a:p>
      </xdr:txBody>
    </xdr:sp>
    <xdr:clientData/>
  </xdr:twoCellAnchor>
  <xdr:twoCellAnchor editAs="twoCell">
    <xdr:from>
      <xdr:col>65</xdr:col>
      <xdr:colOff>63360</xdr:colOff>
      <xdr:row>28</xdr:row>
      <xdr:rowOff>25560</xdr:rowOff>
    </xdr:from>
    <xdr:to>
      <xdr:col>89</xdr:col>
      <xdr:colOff>177480</xdr:colOff>
      <xdr:row>41</xdr:row>
      <xdr:rowOff>82440</xdr:rowOff>
    </xdr:to>
    <xdr:sp>
      <xdr:nvSpPr>
        <xdr:cNvPr id="1536" name="CustomShape 1"/>
        <xdr:cNvSpPr/>
      </xdr:nvSpPr>
      <xdr:spPr>
        <a:xfrm>
          <a:off x="14303160" y="4826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25560</xdr:colOff>
      <xdr:row>27</xdr:row>
      <xdr:rowOff>6480</xdr:rowOff>
    </xdr:from>
    <xdr:to>
      <xdr:col>66</xdr:col>
      <xdr:colOff>156240</xdr:colOff>
      <xdr:row>28</xdr:row>
      <xdr:rowOff>26640</xdr:rowOff>
    </xdr:to>
    <xdr:sp>
      <xdr:nvSpPr>
        <xdr:cNvPr id="1537" name="CustomShape 1"/>
        <xdr:cNvSpPr/>
      </xdr:nvSpPr>
      <xdr:spPr>
        <a:xfrm>
          <a:off x="14265360" y="4635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65</xdr:col>
      <xdr:colOff>63360</xdr:colOff>
      <xdr:row>41</xdr:row>
      <xdr:rowOff>82440</xdr:rowOff>
    </xdr:from>
    <xdr:to>
      <xdr:col>89</xdr:col>
      <xdr:colOff>177480</xdr:colOff>
      <xdr:row>41</xdr:row>
      <xdr:rowOff>82440</xdr:rowOff>
    </xdr:to>
    <xdr:sp>
      <xdr:nvSpPr>
        <xdr:cNvPr id="1538" name="Line 1"/>
        <xdr:cNvSpPr/>
      </xdr:nvSpPr>
      <xdr:spPr>
        <a:xfrm>
          <a:off x="14303160" y="7111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65</xdr:col>
      <xdr:colOff>63360</xdr:colOff>
      <xdr:row>39</xdr:row>
      <xdr:rowOff>44280</xdr:rowOff>
    </xdr:from>
    <xdr:to>
      <xdr:col>89</xdr:col>
      <xdr:colOff>177480</xdr:colOff>
      <xdr:row>39</xdr:row>
      <xdr:rowOff>44280</xdr:rowOff>
    </xdr:to>
    <xdr:sp>
      <xdr:nvSpPr>
        <xdr:cNvPr id="1539" name="Line 1"/>
        <xdr:cNvSpPr/>
      </xdr:nvSpPr>
      <xdr:spPr>
        <a:xfrm>
          <a:off x="14303160" y="6730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64</xdr:col>
      <xdr:colOff>-360</xdr:colOff>
      <xdr:row>38</xdr:row>
      <xdr:rowOff>94320</xdr:rowOff>
    </xdr:from>
    <xdr:to>
      <xdr:col>65</xdr:col>
      <xdr:colOff>39960</xdr:colOff>
      <xdr:row>39</xdr:row>
      <xdr:rowOff>140760</xdr:rowOff>
    </xdr:to>
    <xdr:sp>
      <xdr:nvSpPr>
        <xdr:cNvPr id="1540" name="CustomShape 1"/>
        <xdr:cNvSpPr/>
      </xdr:nvSpPr>
      <xdr:spPr>
        <a:xfrm>
          <a:off x="14020200" y="6609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65</xdr:col>
      <xdr:colOff>63360</xdr:colOff>
      <xdr:row>37</xdr:row>
      <xdr:rowOff>6120</xdr:rowOff>
    </xdr:from>
    <xdr:to>
      <xdr:col>89</xdr:col>
      <xdr:colOff>177480</xdr:colOff>
      <xdr:row>37</xdr:row>
      <xdr:rowOff>6120</xdr:rowOff>
    </xdr:to>
    <xdr:sp>
      <xdr:nvSpPr>
        <xdr:cNvPr id="1541" name="Line 1"/>
        <xdr:cNvSpPr/>
      </xdr:nvSpPr>
      <xdr:spPr>
        <a:xfrm>
          <a:off x="14303160" y="6349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36</xdr:row>
      <xdr:rowOff>56160</xdr:rowOff>
    </xdr:from>
    <xdr:to>
      <xdr:col>65</xdr:col>
      <xdr:colOff>26640</xdr:colOff>
      <xdr:row>37</xdr:row>
      <xdr:rowOff>102600</xdr:rowOff>
    </xdr:to>
    <xdr:sp>
      <xdr:nvSpPr>
        <xdr:cNvPr id="1542" name="CustomShape 1"/>
        <xdr:cNvSpPr/>
      </xdr:nvSpPr>
      <xdr:spPr>
        <a:xfrm>
          <a:off x="13573080" y="6228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65</xdr:col>
      <xdr:colOff>63360</xdr:colOff>
      <xdr:row>34</xdr:row>
      <xdr:rowOff>139680</xdr:rowOff>
    </xdr:from>
    <xdr:to>
      <xdr:col>89</xdr:col>
      <xdr:colOff>177480</xdr:colOff>
      <xdr:row>34</xdr:row>
      <xdr:rowOff>139680</xdr:rowOff>
    </xdr:to>
    <xdr:sp>
      <xdr:nvSpPr>
        <xdr:cNvPr id="1543" name="Line 1"/>
        <xdr:cNvSpPr/>
      </xdr:nvSpPr>
      <xdr:spPr>
        <a:xfrm>
          <a:off x="14303160" y="596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34</xdr:row>
      <xdr:rowOff>18000</xdr:rowOff>
    </xdr:from>
    <xdr:to>
      <xdr:col>65</xdr:col>
      <xdr:colOff>26640</xdr:colOff>
      <xdr:row>35</xdr:row>
      <xdr:rowOff>64440</xdr:rowOff>
    </xdr:to>
    <xdr:sp>
      <xdr:nvSpPr>
        <xdr:cNvPr id="1544" name="CustomShape 1"/>
        <xdr:cNvSpPr/>
      </xdr:nvSpPr>
      <xdr:spPr>
        <a:xfrm>
          <a:off x="13573080" y="5847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65</xdr:col>
      <xdr:colOff>63360</xdr:colOff>
      <xdr:row>32</xdr:row>
      <xdr:rowOff>101520</xdr:rowOff>
    </xdr:from>
    <xdr:to>
      <xdr:col>89</xdr:col>
      <xdr:colOff>177480</xdr:colOff>
      <xdr:row>32</xdr:row>
      <xdr:rowOff>101520</xdr:rowOff>
    </xdr:to>
    <xdr:sp>
      <xdr:nvSpPr>
        <xdr:cNvPr id="1545" name="Line 1"/>
        <xdr:cNvSpPr/>
      </xdr:nvSpPr>
      <xdr:spPr>
        <a:xfrm>
          <a:off x="14303160" y="5587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31</xdr:row>
      <xdr:rowOff>151200</xdr:rowOff>
    </xdr:from>
    <xdr:to>
      <xdr:col>65</xdr:col>
      <xdr:colOff>26640</xdr:colOff>
      <xdr:row>33</xdr:row>
      <xdr:rowOff>25920</xdr:rowOff>
    </xdr:to>
    <xdr:sp>
      <xdr:nvSpPr>
        <xdr:cNvPr id="1546" name="CustomShape 1"/>
        <xdr:cNvSpPr/>
      </xdr:nvSpPr>
      <xdr:spPr>
        <a:xfrm>
          <a:off x="13573080" y="5465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65</xdr:col>
      <xdr:colOff>63360</xdr:colOff>
      <xdr:row>30</xdr:row>
      <xdr:rowOff>63360</xdr:rowOff>
    </xdr:from>
    <xdr:to>
      <xdr:col>89</xdr:col>
      <xdr:colOff>177480</xdr:colOff>
      <xdr:row>30</xdr:row>
      <xdr:rowOff>63360</xdr:rowOff>
    </xdr:to>
    <xdr:sp>
      <xdr:nvSpPr>
        <xdr:cNvPr id="1547" name="Line 1"/>
        <xdr:cNvSpPr/>
      </xdr:nvSpPr>
      <xdr:spPr>
        <a:xfrm>
          <a:off x="14303160" y="5206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29</xdr:row>
      <xdr:rowOff>113400</xdr:rowOff>
    </xdr:from>
    <xdr:to>
      <xdr:col>65</xdr:col>
      <xdr:colOff>26640</xdr:colOff>
      <xdr:row>30</xdr:row>
      <xdr:rowOff>159840</xdr:rowOff>
    </xdr:to>
    <xdr:sp>
      <xdr:nvSpPr>
        <xdr:cNvPr id="1548" name="CustomShape 1"/>
        <xdr:cNvSpPr/>
      </xdr:nvSpPr>
      <xdr:spPr>
        <a:xfrm>
          <a:off x="13573080" y="5085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65</xdr:col>
      <xdr:colOff>63360</xdr:colOff>
      <xdr:row>28</xdr:row>
      <xdr:rowOff>25200</xdr:rowOff>
    </xdr:from>
    <xdr:to>
      <xdr:col>89</xdr:col>
      <xdr:colOff>177480</xdr:colOff>
      <xdr:row>28</xdr:row>
      <xdr:rowOff>25200</xdr:rowOff>
    </xdr:to>
    <xdr:sp>
      <xdr:nvSpPr>
        <xdr:cNvPr id="1549" name="Line 1"/>
        <xdr:cNvSpPr/>
      </xdr:nvSpPr>
      <xdr:spPr>
        <a:xfrm>
          <a:off x="14303160" y="4825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27</xdr:row>
      <xdr:rowOff>75240</xdr:rowOff>
    </xdr:from>
    <xdr:to>
      <xdr:col>65</xdr:col>
      <xdr:colOff>9720</xdr:colOff>
      <xdr:row>28</xdr:row>
      <xdr:rowOff>121320</xdr:rowOff>
    </xdr:to>
    <xdr:sp>
      <xdr:nvSpPr>
        <xdr:cNvPr id="1550" name="CustomShape 1"/>
        <xdr:cNvSpPr/>
      </xdr:nvSpPr>
      <xdr:spPr>
        <a:xfrm>
          <a:off x="13442760" y="4704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65</xdr:col>
      <xdr:colOff>63360</xdr:colOff>
      <xdr:row>28</xdr:row>
      <xdr:rowOff>25560</xdr:rowOff>
    </xdr:from>
    <xdr:to>
      <xdr:col>89</xdr:col>
      <xdr:colOff>177480</xdr:colOff>
      <xdr:row>41</xdr:row>
      <xdr:rowOff>82440</xdr:rowOff>
    </xdr:to>
    <xdr:sp>
      <xdr:nvSpPr>
        <xdr:cNvPr id="1551" name="CustomShape 1"/>
        <xdr:cNvSpPr/>
      </xdr:nvSpPr>
      <xdr:spPr>
        <a:xfrm>
          <a:off x="14303160" y="4826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124920</xdr:colOff>
      <xdr:row>30</xdr:row>
      <xdr:rowOff>118800</xdr:rowOff>
    </xdr:from>
    <xdr:to>
      <xdr:col>85</xdr:col>
      <xdr:colOff>126360</xdr:colOff>
      <xdr:row>39</xdr:row>
      <xdr:rowOff>44280</xdr:rowOff>
    </xdr:to>
    <xdr:sp>
      <xdr:nvSpPr>
        <xdr:cNvPr id="1552" name="Line 1"/>
        <xdr:cNvSpPr/>
      </xdr:nvSpPr>
      <xdr:spPr>
        <a:xfrm flipV="1">
          <a:off x="18746280" y="5262120"/>
          <a:ext cx="1440" cy="146844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172440</xdr:colOff>
      <xdr:row>39</xdr:row>
      <xdr:rowOff>74520</xdr:rowOff>
    </xdr:from>
    <xdr:to>
      <xdr:col>86</xdr:col>
      <xdr:colOff>213120</xdr:colOff>
      <xdr:row>40</xdr:row>
      <xdr:rowOff>120600</xdr:rowOff>
    </xdr:to>
    <xdr:sp>
      <xdr:nvSpPr>
        <xdr:cNvPr id="1553" name="CustomShape 1"/>
        <xdr:cNvSpPr/>
      </xdr:nvSpPr>
      <xdr:spPr>
        <a:xfrm>
          <a:off x="18793800" y="67608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85</xdr:col>
      <xdr:colOff>37800</xdr:colOff>
      <xdr:row>39</xdr:row>
      <xdr:rowOff>44280</xdr:rowOff>
    </xdr:from>
    <xdr:to>
      <xdr:col>86</xdr:col>
      <xdr:colOff>25200</xdr:colOff>
      <xdr:row>39</xdr:row>
      <xdr:rowOff>44280</xdr:rowOff>
    </xdr:to>
    <xdr:sp>
      <xdr:nvSpPr>
        <xdr:cNvPr id="1554" name="Line 1"/>
        <xdr:cNvSpPr/>
      </xdr:nvSpPr>
      <xdr:spPr>
        <a:xfrm>
          <a:off x="18659160" y="673056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130680</xdr:colOff>
      <xdr:row>29</xdr:row>
      <xdr:rowOff>86040</xdr:rowOff>
    </xdr:from>
    <xdr:to>
      <xdr:col>88</xdr:col>
      <xdr:colOff>167040</xdr:colOff>
      <xdr:row>30</xdr:row>
      <xdr:rowOff>132480</xdr:rowOff>
    </xdr:to>
    <xdr:sp>
      <xdr:nvSpPr>
        <xdr:cNvPr id="1555" name="CustomShape 1"/>
        <xdr:cNvSpPr/>
      </xdr:nvSpPr>
      <xdr:spPr>
        <a:xfrm>
          <a:off x="18752040" y="50580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770,888</a:t>
          </a:r>
          <a:endParaRPr b="0" lang="en-US" sz="1000" spc="-1" strike="noStrike">
            <a:latin typeface="Times New Roman"/>
          </a:endParaRPr>
        </a:p>
      </xdr:txBody>
    </xdr:sp>
    <xdr:clientData/>
  </xdr:twoCellAnchor>
  <xdr:twoCellAnchor editAs="twoCell">
    <xdr:from>
      <xdr:col>85</xdr:col>
      <xdr:colOff>37800</xdr:colOff>
      <xdr:row>30</xdr:row>
      <xdr:rowOff>118800</xdr:rowOff>
    </xdr:from>
    <xdr:to>
      <xdr:col>86</xdr:col>
      <xdr:colOff>25200</xdr:colOff>
      <xdr:row>30</xdr:row>
      <xdr:rowOff>118800</xdr:rowOff>
    </xdr:to>
    <xdr:sp>
      <xdr:nvSpPr>
        <xdr:cNvPr id="1556" name="Line 1"/>
        <xdr:cNvSpPr/>
      </xdr:nvSpPr>
      <xdr:spPr>
        <a:xfrm>
          <a:off x="18659160" y="526212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50760</xdr:colOff>
      <xdr:row>38</xdr:row>
      <xdr:rowOff>161640</xdr:rowOff>
    </xdr:from>
    <xdr:to>
      <xdr:col>85</xdr:col>
      <xdr:colOff>126720</xdr:colOff>
      <xdr:row>39</xdr:row>
      <xdr:rowOff>37080</xdr:rowOff>
    </xdr:to>
    <xdr:sp>
      <xdr:nvSpPr>
        <xdr:cNvPr id="1557" name="Line 1"/>
        <xdr:cNvSpPr/>
      </xdr:nvSpPr>
      <xdr:spPr>
        <a:xfrm>
          <a:off x="17795520" y="6676560"/>
          <a:ext cx="952560" cy="46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138240</xdr:colOff>
      <xdr:row>37</xdr:row>
      <xdr:rowOff>163440</xdr:rowOff>
    </xdr:from>
    <xdr:to>
      <xdr:col>88</xdr:col>
      <xdr:colOff>94320</xdr:colOff>
      <xdr:row>39</xdr:row>
      <xdr:rowOff>38520</xdr:rowOff>
    </xdr:to>
    <xdr:sp>
      <xdr:nvSpPr>
        <xdr:cNvPr id="1558" name="CustomShape 1"/>
        <xdr:cNvSpPr/>
      </xdr:nvSpPr>
      <xdr:spPr>
        <a:xfrm>
          <a:off x="18759600" y="65070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23,585</a:t>
          </a:r>
          <a:endParaRPr b="0" lang="en-US" sz="1000" spc="-1" strike="noStrike">
            <a:latin typeface="Times New Roman"/>
          </a:endParaRPr>
        </a:p>
      </xdr:txBody>
    </xdr:sp>
    <xdr:clientData/>
  </xdr:twoCellAnchor>
  <xdr:twoCellAnchor editAs="twoCell">
    <xdr:from>
      <xdr:col>85</xdr:col>
      <xdr:colOff>76320</xdr:colOff>
      <xdr:row>38</xdr:row>
      <xdr:rowOff>120240</xdr:rowOff>
    </xdr:from>
    <xdr:to>
      <xdr:col>85</xdr:col>
      <xdr:colOff>177480</xdr:colOff>
      <xdr:row>39</xdr:row>
      <xdr:rowOff>50040</xdr:rowOff>
    </xdr:to>
    <xdr:sp>
      <xdr:nvSpPr>
        <xdr:cNvPr id="1559" name="CustomShape 1"/>
        <xdr:cNvSpPr/>
      </xdr:nvSpPr>
      <xdr:spPr>
        <a:xfrm>
          <a:off x="18697680" y="66351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114120</xdr:colOff>
      <xdr:row>38</xdr:row>
      <xdr:rowOff>161640</xdr:rowOff>
    </xdr:from>
    <xdr:to>
      <xdr:col>81</xdr:col>
      <xdr:colOff>50760</xdr:colOff>
      <xdr:row>39</xdr:row>
      <xdr:rowOff>35280</xdr:rowOff>
    </xdr:to>
    <xdr:sp>
      <xdr:nvSpPr>
        <xdr:cNvPr id="1560" name="Line 1"/>
        <xdr:cNvSpPr/>
      </xdr:nvSpPr>
      <xdr:spPr>
        <a:xfrm flipV="1">
          <a:off x="16763760" y="6676560"/>
          <a:ext cx="1031760" cy="450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0</xdr:colOff>
      <xdr:row>38</xdr:row>
      <xdr:rowOff>121320</xdr:rowOff>
    </xdr:from>
    <xdr:to>
      <xdr:col>81</xdr:col>
      <xdr:colOff>101160</xdr:colOff>
      <xdr:row>39</xdr:row>
      <xdr:rowOff>51120</xdr:rowOff>
    </xdr:to>
    <xdr:sp>
      <xdr:nvSpPr>
        <xdr:cNvPr id="1561" name="CustomShape 1"/>
        <xdr:cNvSpPr/>
      </xdr:nvSpPr>
      <xdr:spPr>
        <a:xfrm>
          <a:off x="17744760" y="66362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124920</xdr:colOff>
      <xdr:row>39</xdr:row>
      <xdr:rowOff>63000</xdr:rowOff>
    </xdr:from>
    <xdr:to>
      <xdr:col>82</xdr:col>
      <xdr:colOff>80640</xdr:colOff>
      <xdr:row>40</xdr:row>
      <xdr:rowOff>109080</xdr:rowOff>
    </xdr:to>
    <xdr:sp>
      <xdr:nvSpPr>
        <xdr:cNvPr id="1562" name="CustomShape 1"/>
        <xdr:cNvSpPr/>
      </xdr:nvSpPr>
      <xdr:spPr>
        <a:xfrm>
          <a:off x="17431560" y="67492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23,048</a:t>
          </a:r>
          <a:endParaRPr b="0" lang="en-US" sz="1000" spc="-1" strike="noStrike">
            <a:latin typeface="Times New Roman"/>
          </a:endParaRPr>
        </a:p>
      </xdr:txBody>
    </xdr:sp>
    <xdr:clientData/>
  </xdr:twoCellAnchor>
  <xdr:twoCellAnchor editAs="twoCell">
    <xdr:from>
      <xdr:col>71</xdr:col>
      <xdr:colOff>177480</xdr:colOff>
      <xdr:row>39</xdr:row>
      <xdr:rowOff>35280</xdr:rowOff>
    </xdr:from>
    <xdr:to>
      <xdr:col>76</xdr:col>
      <xdr:colOff>114120</xdr:colOff>
      <xdr:row>39</xdr:row>
      <xdr:rowOff>41760</xdr:rowOff>
    </xdr:to>
    <xdr:sp>
      <xdr:nvSpPr>
        <xdr:cNvPr id="1563" name="Line 1"/>
        <xdr:cNvSpPr/>
      </xdr:nvSpPr>
      <xdr:spPr>
        <a:xfrm flipV="1">
          <a:off x="15731640" y="6721560"/>
          <a:ext cx="1032120" cy="64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63360</xdr:colOff>
      <xdr:row>38</xdr:row>
      <xdr:rowOff>128520</xdr:rowOff>
    </xdr:from>
    <xdr:to>
      <xdr:col>76</xdr:col>
      <xdr:colOff>164520</xdr:colOff>
      <xdr:row>39</xdr:row>
      <xdr:rowOff>58320</xdr:rowOff>
    </xdr:to>
    <xdr:sp>
      <xdr:nvSpPr>
        <xdr:cNvPr id="1564" name="CustomShape 1"/>
        <xdr:cNvSpPr/>
      </xdr:nvSpPr>
      <xdr:spPr>
        <a:xfrm>
          <a:off x="16713000" y="66434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216720</xdr:colOff>
      <xdr:row>37</xdr:row>
      <xdr:rowOff>95760</xdr:rowOff>
    </xdr:from>
    <xdr:to>
      <xdr:col>77</xdr:col>
      <xdr:colOff>172800</xdr:colOff>
      <xdr:row>38</xdr:row>
      <xdr:rowOff>142200</xdr:rowOff>
    </xdr:to>
    <xdr:sp>
      <xdr:nvSpPr>
        <xdr:cNvPr id="1565" name="CustomShape 1"/>
        <xdr:cNvSpPr/>
      </xdr:nvSpPr>
      <xdr:spPr>
        <a:xfrm>
          <a:off x="16428240" y="64393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19,185</a:t>
          </a:r>
          <a:endParaRPr b="0" lang="en-US" sz="1000" spc="-1" strike="noStrike">
            <a:latin typeface="Times New Roman"/>
          </a:endParaRPr>
        </a:p>
      </xdr:txBody>
    </xdr:sp>
    <xdr:clientData/>
  </xdr:twoCellAnchor>
  <xdr:twoCellAnchor editAs="twoCell">
    <xdr:from>
      <xdr:col>67</xdr:col>
      <xdr:colOff>50760</xdr:colOff>
      <xdr:row>39</xdr:row>
      <xdr:rowOff>29160</xdr:rowOff>
    </xdr:from>
    <xdr:to>
      <xdr:col>71</xdr:col>
      <xdr:colOff>177480</xdr:colOff>
      <xdr:row>39</xdr:row>
      <xdr:rowOff>41760</xdr:rowOff>
    </xdr:to>
    <xdr:sp>
      <xdr:nvSpPr>
        <xdr:cNvPr id="1566" name="Line 1"/>
        <xdr:cNvSpPr/>
      </xdr:nvSpPr>
      <xdr:spPr>
        <a:xfrm>
          <a:off x="14728680" y="6715440"/>
          <a:ext cx="1002960" cy="126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71</xdr:col>
      <xdr:colOff>127080</xdr:colOff>
      <xdr:row>38</xdr:row>
      <xdr:rowOff>132840</xdr:rowOff>
    </xdr:from>
    <xdr:to>
      <xdr:col>72</xdr:col>
      <xdr:colOff>37800</xdr:colOff>
      <xdr:row>39</xdr:row>
      <xdr:rowOff>62640</xdr:rowOff>
    </xdr:to>
    <xdr:sp>
      <xdr:nvSpPr>
        <xdr:cNvPr id="1567" name="CustomShape 1"/>
        <xdr:cNvSpPr/>
      </xdr:nvSpPr>
      <xdr:spPr>
        <a:xfrm>
          <a:off x="15681240" y="664776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61560</xdr:colOff>
      <xdr:row>37</xdr:row>
      <xdr:rowOff>100080</xdr:rowOff>
    </xdr:from>
    <xdr:to>
      <xdr:col>73</xdr:col>
      <xdr:colOff>17280</xdr:colOff>
      <xdr:row>38</xdr:row>
      <xdr:rowOff>146520</xdr:rowOff>
    </xdr:to>
    <xdr:sp>
      <xdr:nvSpPr>
        <xdr:cNvPr id="1568" name="CustomShape 1"/>
        <xdr:cNvSpPr/>
      </xdr:nvSpPr>
      <xdr:spPr>
        <a:xfrm>
          <a:off x="15396480" y="64436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16,947</a:t>
          </a:r>
          <a:endParaRPr b="0" lang="en-US" sz="1000" spc="-1" strike="noStrike">
            <a:latin typeface="Times New Roman"/>
          </a:endParaRPr>
        </a:p>
      </xdr:txBody>
    </xdr:sp>
    <xdr:clientData/>
  </xdr:twoCellAnchor>
  <xdr:twoCellAnchor editAs="twoCell">
    <xdr:from>
      <xdr:col>67</xdr:col>
      <xdr:colOff>0</xdr:colOff>
      <xdr:row>38</xdr:row>
      <xdr:rowOff>129600</xdr:rowOff>
    </xdr:from>
    <xdr:to>
      <xdr:col>67</xdr:col>
      <xdr:colOff>101160</xdr:colOff>
      <xdr:row>39</xdr:row>
      <xdr:rowOff>59400</xdr:rowOff>
    </xdr:to>
    <xdr:sp>
      <xdr:nvSpPr>
        <xdr:cNvPr id="1569" name="CustomShape 1"/>
        <xdr:cNvSpPr/>
      </xdr:nvSpPr>
      <xdr:spPr>
        <a:xfrm>
          <a:off x="14677920" y="66445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124920</xdr:colOff>
      <xdr:row>37</xdr:row>
      <xdr:rowOff>96840</xdr:rowOff>
    </xdr:from>
    <xdr:to>
      <xdr:col>68</xdr:col>
      <xdr:colOff>81000</xdr:colOff>
      <xdr:row>38</xdr:row>
      <xdr:rowOff>143280</xdr:rowOff>
    </xdr:to>
    <xdr:sp>
      <xdr:nvSpPr>
        <xdr:cNvPr id="1570" name="CustomShape 1"/>
        <xdr:cNvSpPr/>
      </xdr:nvSpPr>
      <xdr:spPr>
        <a:xfrm>
          <a:off x="14364720" y="64404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18,608</a:t>
          </a:r>
          <a:endParaRPr b="0" lang="en-US" sz="1000" spc="-1" strike="noStrike">
            <a:latin typeface="Times New Roman"/>
          </a:endParaRPr>
        </a:p>
      </xdr:txBody>
    </xdr:sp>
    <xdr:clientData/>
  </xdr:twoCellAnchor>
  <xdr:twoCellAnchor editAs="twoCell">
    <xdr:from>
      <xdr:col>84</xdr:col>
      <xdr:colOff>127080</xdr:colOff>
      <xdr:row>41</xdr:row>
      <xdr:rowOff>100440</xdr:rowOff>
    </xdr:from>
    <xdr:to>
      <xdr:col>88</xdr:col>
      <xdr:colOff>12600</xdr:colOff>
      <xdr:row>42</xdr:row>
      <xdr:rowOff>146880</xdr:rowOff>
    </xdr:to>
    <xdr:sp>
      <xdr:nvSpPr>
        <xdr:cNvPr id="1571" name="CustomShape 1"/>
        <xdr:cNvSpPr/>
      </xdr:nvSpPr>
      <xdr:spPr>
        <a:xfrm>
          <a:off x="1852920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80</xdr:col>
      <xdr:colOff>50760</xdr:colOff>
      <xdr:row>41</xdr:row>
      <xdr:rowOff>100440</xdr:rowOff>
    </xdr:from>
    <xdr:to>
      <xdr:col>83</xdr:col>
      <xdr:colOff>155520</xdr:colOff>
      <xdr:row>42</xdr:row>
      <xdr:rowOff>146880</xdr:rowOff>
    </xdr:to>
    <xdr:sp>
      <xdr:nvSpPr>
        <xdr:cNvPr id="1572" name="CustomShape 1"/>
        <xdr:cNvSpPr/>
      </xdr:nvSpPr>
      <xdr:spPr>
        <a:xfrm>
          <a:off x="175766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75</xdr:col>
      <xdr:colOff>114480</xdr:colOff>
      <xdr:row>41</xdr:row>
      <xdr:rowOff>100440</xdr:rowOff>
    </xdr:from>
    <xdr:to>
      <xdr:col>78</xdr:col>
      <xdr:colOff>218880</xdr:colOff>
      <xdr:row>42</xdr:row>
      <xdr:rowOff>146880</xdr:rowOff>
    </xdr:to>
    <xdr:sp>
      <xdr:nvSpPr>
        <xdr:cNvPr id="1573" name="CustomShape 1"/>
        <xdr:cNvSpPr/>
      </xdr:nvSpPr>
      <xdr:spPr>
        <a:xfrm>
          <a:off x="1654488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70</xdr:col>
      <xdr:colOff>177840</xdr:colOff>
      <xdr:row>41</xdr:row>
      <xdr:rowOff>100440</xdr:rowOff>
    </xdr:from>
    <xdr:to>
      <xdr:col>74</xdr:col>
      <xdr:colOff>63000</xdr:colOff>
      <xdr:row>42</xdr:row>
      <xdr:rowOff>146880</xdr:rowOff>
    </xdr:to>
    <xdr:sp>
      <xdr:nvSpPr>
        <xdr:cNvPr id="1574" name="CustomShape 1"/>
        <xdr:cNvSpPr/>
      </xdr:nvSpPr>
      <xdr:spPr>
        <a:xfrm>
          <a:off x="155127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66</xdr:col>
      <xdr:colOff>50760</xdr:colOff>
      <xdr:row>41</xdr:row>
      <xdr:rowOff>100440</xdr:rowOff>
    </xdr:from>
    <xdr:to>
      <xdr:col>69</xdr:col>
      <xdr:colOff>155160</xdr:colOff>
      <xdr:row>42</xdr:row>
      <xdr:rowOff>146880</xdr:rowOff>
    </xdr:to>
    <xdr:sp>
      <xdr:nvSpPr>
        <xdr:cNvPr id="1575" name="CustomShape 1"/>
        <xdr:cNvSpPr/>
      </xdr:nvSpPr>
      <xdr:spPr>
        <a:xfrm>
          <a:off x="145094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85</xdr:col>
      <xdr:colOff>76320</xdr:colOff>
      <xdr:row>38</xdr:row>
      <xdr:rowOff>157680</xdr:rowOff>
    </xdr:from>
    <xdr:to>
      <xdr:col>85</xdr:col>
      <xdr:colOff>177480</xdr:colOff>
      <xdr:row>39</xdr:row>
      <xdr:rowOff>87480</xdr:rowOff>
    </xdr:to>
    <xdr:sp>
      <xdr:nvSpPr>
        <xdr:cNvPr id="1576" name="CustomShape 1"/>
        <xdr:cNvSpPr/>
      </xdr:nvSpPr>
      <xdr:spPr>
        <a:xfrm>
          <a:off x="18697680" y="66726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146160</xdr:colOff>
      <xdr:row>38</xdr:row>
      <xdr:rowOff>119160</xdr:rowOff>
    </xdr:from>
    <xdr:to>
      <xdr:col>88</xdr:col>
      <xdr:colOff>22320</xdr:colOff>
      <xdr:row>39</xdr:row>
      <xdr:rowOff>165600</xdr:rowOff>
    </xdr:to>
    <xdr:sp>
      <xdr:nvSpPr>
        <xdr:cNvPr id="1577" name="CustomShape 1"/>
        <xdr:cNvSpPr/>
      </xdr:nvSpPr>
      <xdr:spPr>
        <a:xfrm>
          <a:off x="18767520" y="663408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3,844</a:t>
          </a:r>
          <a:endParaRPr b="0" lang="en-US" sz="1000" spc="-1" strike="noStrike">
            <a:latin typeface="Times New Roman"/>
          </a:endParaRPr>
        </a:p>
      </xdr:txBody>
    </xdr:sp>
    <xdr:clientData/>
  </xdr:twoCellAnchor>
  <xdr:twoCellAnchor editAs="twoCell">
    <xdr:from>
      <xdr:col>81</xdr:col>
      <xdr:colOff>0</xdr:colOff>
      <xdr:row>38</xdr:row>
      <xdr:rowOff>110880</xdr:rowOff>
    </xdr:from>
    <xdr:to>
      <xdr:col>81</xdr:col>
      <xdr:colOff>101160</xdr:colOff>
      <xdr:row>39</xdr:row>
      <xdr:rowOff>40680</xdr:rowOff>
    </xdr:to>
    <xdr:sp>
      <xdr:nvSpPr>
        <xdr:cNvPr id="1578" name="CustomShape 1"/>
        <xdr:cNvSpPr/>
      </xdr:nvSpPr>
      <xdr:spPr>
        <a:xfrm>
          <a:off x="17744760" y="66258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124920</xdr:colOff>
      <xdr:row>37</xdr:row>
      <xdr:rowOff>78120</xdr:rowOff>
    </xdr:from>
    <xdr:to>
      <xdr:col>82</xdr:col>
      <xdr:colOff>80640</xdr:colOff>
      <xdr:row>38</xdr:row>
      <xdr:rowOff>124560</xdr:rowOff>
    </xdr:to>
    <xdr:sp>
      <xdr:nvSpPr>
        <xdr:cNvPr id="1579" name="CustomShape 1"/>
        <xdr:cNvSpPr/>
      </xdr:nvSpPr>
      <xdr:spPr>
        <a:xfrm>
          <a:off x="17431560" y="64216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28,405</a:t>
          </a:r>
          <a:endParaRPr b="0" lang="en-US" sz="1000" spc="-1" strike="noStrike">
            <a:latin typeface="Times New Roman"/>
          </a:endParaRPr>
        </a:p>
      </xdr:txBody>
    </xdr:sp>
    <xdr:clientData/>
  </xdr:twoCellAnchor>
  <xdr:twoCellAnchor editAs="twoCell">
    <xdr:from>
      <xdr:col>76</xdr:col>
      <xdr:colOff>63360</xdr:colOff>
      <xdr:row>38</xdr:row>
      <xdr:rowOff>155880</xdr:rowOff>
    </xdr:from>
    <xdr:to>
      <xdr:col>76</xdr:col>
      <xdr:colOff>164520</xdr:colOff>
      <xdr:row>39</xdr:row>
      <xdr:rowOff>85680</xdr:rowOff>
    </xdr:to>
    <xdr:sp>
      <xdr:nvSpPr>
        <xdr:cNvPr id="1580" name="CustomShape 1"/>
        <xdr:cNvSpPr/>
      </xdr:nvSpPr>
      <xdr:spPr>
        <a:xfrm>
          <a:off x="16713000" y="66708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38160</xdr:colOff>
      <xdr:row>39</xdr:row>
      <xdr:rowOff>97920</xdr:rowOff>
    </xdr:from>
    <xdr:to>
      <xdr:col>77</xdr:col>
      <xdr:colOff>133200</xdr:colOff>
      <xdr:row>40</xdr:row>
      <xdr:rowOff>144000</xdr:rowOff>
    </xdr:to>
    <xdr:sp>
      <xdr:nvSpPr>
        <xdr:cNvPr id="1581" name="CustomShape 1"/>
        <xdr:cNvSpPr/>
      </xdr:nvSpPr>
      <xdr:spPr>
        <a:xfrm>
          <a:off x="16468560" y="678420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4,798</a:t>
          </a:r>
          <a:endParaRPr b="0" lang="en-US" sz="1000" spc="-1" strike="noStrike">
            <a:latin typeface="Times New Roman"/>
          </a:endParaRPr>
        </a:p>
      </xdr:txBody>
    </xdr:sp>
    <xdr:clientData/>
  </xdr:twoCellAnchor>
  <xdr:twoCellAnchor editAs="twoCell">
    <xdr:from>
      <xdr:col>71</xdr:col>
      <xdr:colOff>127080</xdr:colOff>
      <xdr:row>38</xdr:row>
      <xdr:rowOff>162720</xdr:rowOff>
    </xdr:from>
    <xdr:to>
      <xdr:col>72</xdr:col>
      <xdr:colOff>37800</xdr:colOff>
      <xdr:row>39</xdr:row>
      <xdr:rowOff>92520</xdr:rowOff>
    </xdr:to>
    <xdr:sp>
      <xdr:nvSpPr>
        <xdr:cNvPr id="1582" name="CustomShape 1"/>
        <xdr:cNvSpPr/>
      </xdr:nvSpPr>
      <xdr:spPr>
        <a:xfrm>
          <a:off x="15681240" y="667764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101880</xdr:colOff>
      <xdr:row>39</xdr:row>
      <xdr:rowOff>104400</xdr:rowOff>
    </xdr:from>
    <xdr:to>
      <xdr:col>72</xdr:col>
      <xdr:colOff>196560</xdr:colOff>
      <xdr:row>40</xdr:row>
      <xdr:rowOff>150480</xdr:rowOff>
    </xdr:to>
    <xdr:sp>
      <xdr:nvSpPr>
        <xdr:cNvPr id="1583" name="CustomShape 1"/>
        <xdr:cNvSpPr/>
      </xdr:nvSpPr>
      <xdr:spPr>
        <a:xfrm>
          <a:off x="15436800" y="679068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1,285</a:t>
          </a:r>
          <a:endParaRPr b="0" lang="en-US" sz="1000" spc="-1" strike="noStrike">
            <a:latin typeface="Times New Roman"/>
          </a:endParaRPr>
        </a:p>
      </xdr:txBody>
    </xdr:sp>
    <xdr:clientData/>
  </xdr:twoCellAnchor>
  <xdr:twoCellAnchor editAs="twoCell">
    <xdr:from>
      <xdr:col>67</xdr:col>
      <xdr:colOff>0</xdr:colOff>
      <xdr:row>38</xdr:row>
      <xdr:rowOff>150120</xdr:rowOff>
    </xdr:from>
    <xdr:to>
      <xdr:col>67</xdr:col>
      <xdr:colOff>101160</xdr:colOff>
      <xdr:row>39</xdr:row>
      <xdr:rowOff>79920</xdr:rowOff>
    </xdr:to>
    <xdr:sp>
      <xdr:nvSpPr>
        <xdr:cNvPr id="1584" name="CustomShape 1"/>
        <xdr:cNvSpPr/>
      </xdr:nvSpPr>
      <xdr:spPr>
        <a:xfrm>
          <a:off x="14677920" y="66650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193680</xdr:colOff>
      <xdr:row>39</xdr:row>
      <xdr:rowOff>91800</xdr:rowOff>
    </xdr:from>
    <xdr:to>
      <xdr:col>68</xdr:col>
      <xdr:colOff>69840</xdr:colOff>
      <xdr:row>40</xdr:row>
      <xdr:rowOff>137880</xdr:rowOff>
    </xdr:to>
    <xdr:sp>
      <xdr:nvSpPr>
        <xdr:cNvPr id="1585" name="CustomShape 1"/>
        <xdr:cNvSpPr/>
      </xdr:nvSpPr>
      <xdr:spPr>
        <a:xfrm>
          <a:off x="14433480" y="677808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7,927</a:t>
          </a:r>
          <a:endParaRPr b="0" lang="en-US" sz="1000" spc="-1" strike="noStrike">
            <a:latin typeface="Times New Roman"/>
          </a:endParaRPr>
        </a:p>
      </xdr:txBody>
    </xdr:sp>
    <xdr:clientData/>
  </xdr:twoCellAnchor>
  <xdr:twoCellAnchor editAs="twoCell">
    <xdr:from>
      <xdr:col>65</xdr:col>
      <xdr:colOff>63360</xdr:colOff>
      <xdr:row>43</xdr:row>
      <xdr:rowOff>57240</xdr:rowOff>
    </xdr:from>
    <xdr:to>
      <xdr:col>89</xdr:col>
      <xdr:colOff>177480</xdr:colOff>
      <xdr:row>45</xdr:row>
      <xdr:rowOff>31320</xdr:rowOff>
    </xdr:to>
    <xdr:sp>
      <xdr:nvSpPr>
        <xdr:cNvPr id="1586" name="CustomShape 1"/>
        <xdr:cNvSpPr/>
      </xdr:nvSpPr>
      <xdr:spPr>
        <a:xfrm>
          <a:off x="14303160" y="7429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失業対策事業費</a:t>
          </a:r>
          <a:endParaRPr b="0" lang="en-US" sz="1600" spc="-1" strike="noStrike">
            <a:latin typeface="Times New Roman"/>
          </a:endParaRPr>
        </a:p>
      </xdr:txBody>
    </xdr:sp>
    <xdr:clientData/>
  </xdr:twoCellAnchor>
  <xdr:twoCellAnchor editAs="twoCell">
    <xdr:from>
      <xdr:col>66</xdr:col>
      <xdr:colOff>0</xdr:colOff>
      <xdr:row>45</xdr:row>
      <xdr:rowOff>57240</xdr:rowOff>
    </xdr:from>
    <xdr:to>
      <xdr:col>73</xdr:col>
      <xdr:colOff>218880</xdr:colOff>
      <xdr:row>46</xdr:row>
      <xdr:rowOff>139320</xdr:rowOff>
    </xdr:to>
    <xdr:sp>
      <xdr:nvSpPr>
        <xdr:cNvPr id="1587" name="CustomShape 1"/>
        <xdr:cNvSpPr/>
      </xdr:nvSpPr>
      <xdr:spPr>
        <a:xfrm>
          <a:off x="1445868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66</xdr:col>
      <xdr:colOff>0</xdr:colOff>
      <xdr:row>46</xdr:row>
      <xdr:rowOff>88920</xdr:rowOff>
    </xdr:from>
    <xdr:to>
      <xdr:col>73</xdr:col>
      <xdr:colOff>218880</xdr:colOff>
      <xdr:row>47</xdr:row>
      <xdr:rowOff>171360</xdr:rowOff>
    </xdr:to>
    <xdr:sp>
      <xdr:nvSpPr>
        <xdr:cNvPr id="1588" name="CustomShape 1"/>
        <xdr:cNvSpPr/>
      </xdr:nvSpPr>
      <xdr:spPr>
        <a:xfrm>
          <a:off x="1445868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2/167</a:t>
          </a:r>
          <a:endParaRPr b="0" lang="en-US" sz="1200" spc="-1" strike="noStrike">
            <a:latin typeface="Times New Roman"/>
          </a:endParaRPr>
        </a:p>
      </xdr:txBody>
    </xdr:sp>
    <xdr:clientData/>
  </xdr:twoCellAnchor>
  <xdr:twoCellAnchor editAs="twoCell">
    <xdr:from>
      <xdr:col>71</xdr:col>
      <xdr:colOff>63360</xdr:colOff>
      <xdr:row>45</xdr:row>
      <xdr:rowOff>57240</xdr:rowOff>
    </xdr:from>
    <xdr:to>
      <xdr:col>79</xdr:col>
      <xdr:colOff>63000</xdr:colOff>
      <xdr:row>46</xdr:row>
      <xdr:rowOff>139320</xdr:rowOff>
    </xdr:to>
    <xdr:sp>
      <xdr:nvSpPr>
        <xdr:cNvPr id="1589" name="CustomShape 1"/>
        <xdr:cNvSpPr/>
      </xdr:nvSpPr>
      <xdr:spPr>
        <a:xfrm>
          <a:off x="1561752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71</xdr:col>
      <xdr:colOff>63360</xdr:colOff>
      <xdr:row>46</xdr:row>
      <xdr:rowOff>88920</xdr:rowOff>
    </xdr:from>
    <xdr:to>
      <xdr:col>79</xdr:col>
      <xdr:colOff>63000</xdr:colOff>
      <xdr:row>47</xdr:row>
      <xdr:rowOff>171360</xdr:rowOff>
    </xdr:to>
    <xdr:sp>
      <xdr:nvSpPr>
        <xdr:cNvPr id="1590" name="CustomShape 1"/>
        <xdr:cNvSpPr/>
      </xdr:nvSpPr>
      <xdr:spPr>
        <a:xfrm>
          <a:off x="1561752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0</a:t>
          </a:r>
          <a:endParaRPr b="0" lang="en-US" sz="1200" spc="-1" strike="noStrike">
            <a:latin typeface="Times New Roman"/>
          </a:endParaRPr>
        </a:p>
      </xdr:txBody>
    </xdr:sp>
    <xdr:clientData/>
  </xdr:twoCellAnchor>
  <xdr:twoCellAnchor editAs="twoCell">
    <xdr:from>
      <xdr:col>77</xdr:col>
      <xdr:colOff>63360</xdr:colOff>
      <xdr:row>45</xdr:row>
      <xdr:rowOff>57240</xdr:rowOff>
    </xdr:from>
    <xdr:to>
      <xdr:col>85</xdr:col>
      <xdr:colOff>63000</xdr:colOff>
      <xdr:row>46</xdr:row>
      <xdr:rowOff>139320</xdr:rowOff>
    </xdr:to>
    <xdr:sp>
      <xdr:nvSpPr>
        <xdr:cNvPr id="1591" name="CustomShape 1"/>
        <xdr:cNvSpPr/>
      </xdr:nvSpPr>
      <xdr:spPr>
        <a:xfrm>
          <a:off x="1693188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77</xdr:col>
      <xdr:colOff>63360</xdr:colOff>
      <xdr:row>46</xdr:row>
      <xdr:rowOff>88920</xdr:rowOff>
    </xdr:from>
    <xdr:to>
      <xdr:col>85</xdr:col>
      <xdr:colOff>63000</xdr:colOff>
      <xdr:row>47</xdr:row>
      <xdr:rowOff>171360</xdr:rowOff>
    </xdr:to>
    <xdr:sp>
      <xdr:nvSpPr>
        <xdr:cNvPr id="1592" name="CustomShape 1"/>
        <xdr:cNvSpPr/>
      </xdr:nvSpPr>
      <xdr:spPr>
        <a:xfrm>
          <a:off x="1693188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0</a:t>
          </a:r>
          <a:endParaRPr b="0" lang="en-US" sz="1200" spc="-1" strike="noStrike">
            <a:latin typeface="Times New Roman"/>
          </a:endParaRPr>
        </a:p>
      </xdr:txBody>
    </xdr:sp>
    <xdr:clientData/>
  </xdr:twoCellAnchor>
  <xdr:twoCellAnchor editAs="twoCell">
    <xdr:from>
      <xdr:col>65</xdr:col>
      <xdr:colOff>63360</xdr:colOff>
      <xdr:row>48</xdr:row>
      <xdr:rowOff>25560</xdr:rowOff>
    </xdr:from>
    <xdr:to>
      <xdr:col>89</xdr:col>
      <xdr:colOff>177480</xdr:colOff>
      <xdr:row>61</xdr:row>
      <xdr:rowOff>82440</xdr:rowOff>
    </xdr:to>
    <xdr:sp>
      <xdr:nvSpPr>
        <xdr:cNvPr id="1593" name="CustomShape 1"/>
        <xdr:cNvSpPr/>
      </xdr:nvSpPr>
      <xdr:spPr>
        <a:xfrm>
          <a:off x="14303160" y="8255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25560</xdr:colOff>
      <xdr:row>47</xdr:row>
      <xdr:rowOff>6480</xdr:rowOff>
    </xdr:from>
    <xdr:to>
      <xdr:col>66</xdr:col>
      <xdr:colOff>156240</xdr:colOff>
      <xdr:row>48</xdr:row>
      <xdr:rowOff>26640</xdr:rowOff>
    </xdr:to>
    <xdr:sp>
      <xdr:nvSpPr>
        <xdr:cNvPr id="1594" name="CustomShape 1"/>
        <xdr:cNvSpPr/>
      </xdr:nvSpPr>
      <xdr:spPr>
        <a:xfrm>
          <a:off x="14265360" y="8064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65</xdr:col>
      <xdr:colOff>63360</xdr:colOff>
      <xdr:row>61</xdr:row>
      <xdr:rowOff>82440</xdr:rowOff>
    </xdr:from>
    <xdr:to>
      <xdr:col>89</xdr:col>
      <xdr:colOff>177480</xdr:colOff>
      <xdr:row>61</xdr:row>
      <xdr:rowOff>82440</xdr:rowOff>
    </xdr:to>
    <xdr:sp>
      <xdr:nvSpPr>
        <xdr:cNvPr id="1595" name="Line 1"/>
        <xdr:cNvSpPr/>
      </xdr:nvSpPr>
      <xdr:spPr>
        <a:xfrm>
          <a:off x="14303160" y="10540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65</xdr:col>
      <xdr:colOff>63360</xdr:colOff>
      <xdr:row>58</xdr:row>
      <xdr:rowOff>25200</xdr:rowOff>
    </xdr:from>
    <xdr:to>
      <xdr:col>89</xdr:col>
      <xdr:colOff>177480</xdr:colOff>
      <xdr:row>58</xdr:row>
      <xdr:rowOff>25200</xdr:rowOff>
    </xdr:to>
    <xdr:sp>
      <xdr:nvSpPr>
        <xdr:cNvPr id="1596" name="Line 1"/>
        <xdr:cNvSpPr/>
      </xdr:nvSpPr>
      <xdr:spPr>
        <a:xfrm>
          <a:off x="14303160" y="99691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64</xdr:col>
      <xdr:colOff>-360</xdr:colOff>
      <xdr:row>57</xdr:row>
      <xdr:rowOff>75240</xdr:rowOff>
    </xdr:from>
    <xdr:to>
      <xdr:col>65</xdr:col>
      <xdr:colOff>39960</xdr:colOff>
      <xdr:row>58</xdr:row>
      <xdr:rowOff>121680</xdr:rowOff>
    </xdr:to>
    <xdr:sp>
      <xdr:nvSpPr>
        <xdr:cNvPr id="1597" name="CustomShape 1"/>
        <xdr:cNvSpPr/>
      </xdr:nvSpPr>
      <xdr:spPr>
        <a:xfrm>
          <a:off x="14020200" y="98478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65</xdr:col>
      <xdr:colOff>63360</xdr:colOff>
      <xdr:row>54</xdr:row>
      <xdr:rowOff>139680</xdr:rowOff>
    </xdr:from>
    <xdr:to>
      <xdr:col>89</xdr:col>
      <xdr:colOff>177480</xdr:colOff>
      <xdr:row>54</xdr:row>
      <xdr:rowOff>139680</xdr:rowOff>
    </xdr:to>
    <xdr:sp>
      <xdr:nvSpPr>
        <xdr:cNvPr id="1598" name="Line 1"/>
        <xdr:cNvSpPr/>
      </xdr:nvSpPr>
      <xdr:spPr>
        <a:xfrm>
          <a:off x="14303160" y="9397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62</xdr:col>
      <xdr:colOff>134640</xdr:colOff>
      <xdr:row>54</xdr:row>
      <xdr:rowOff>18000</xdr:rowOff>
    </xdr:from>
    <xdr:to>
      <xdr:col>65</xdr:col>
      <xdr:colOff>10440</xdr:colOff>
      <xdr:row>55</xdr:row>
      <xdr:rowOff>64440</xdr:rowOff>
    </xdr:to>
    <xdr:sp>
      <xdr:nvSpPr>
        <xdr:cNvPr id="1599" name="CustomShape 1"/>
        <xdr:cNvSpPr/>
      </xdr:nvSpPr>
      <xdr:spPr>
        <a:xfrm>
          <a:off x="13717080" y="927612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a:t>
          </a:r>
          <a:endParaRPr b="0" lang="en-US" sz="1000" spc="-1" strike="noStrike">
            <a:latin typeface="Times New Roman"/>
          </a:endParaRPr>
        </a:p>
      </xdr:txBody>
    </xdr:sp>
    <xdr:clientData/>
  </xdr:twoCellAnchor>
  <xdr:twoCellAnchor editAs="twoCell">
    <xdr:from>
      <xdr:col>65</xdr:col>
      <xdr:colOff>63360</xdr:colOff>
      <xdr:row>51</xdr:row>
      <xdr:rowOff>82440</xdr:rowOff>
    </xdr:from>
    <xdr:to>
      <xdr:col>89</xdr:col>
      <xdr:colOff>177480</xdr:colOff>
      <xdr:row>51</xdr:row>
      <xdr:rowOff>82440</xdr:rowOff>
    </xdr:to>
    <xdr:sp>
      <xdr:nvSpPr>
        <xdr:cNvPr id="1600" name="Line 1"/>
        <xdr:cNvSpPr/>
      </xdr:nvSpPr>
      <xdr:spPr>
        <a:xfrm>
          <a:off x="14303160" y="88261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62</xdr:col>
      <xdr:colOff>134640</xdr:colOff>
      <xdr:row>50</xdr:row>
      <xdr:rowOff>132120</xdr:rowOff>
    </xdr:from>
    <xdr:to>
      <xdr:col>65</xdr:col>
      <xdr:colOff>10440</xdr:colOff>
      <xdr:row>52</xdr:row>
      <xdr:rowOff>6840</xdr:rowOff>
    </xdr:to>
    <xdr:sp>
      <xdr:nvSpPr>
        <xdr:cNvPr id="1601" name="CustomShape 1"/>
        <xdr:cNvSpPr/>
      </xdr:nvSpPr>
      <xdr:spPr>
        <a:xfrm>
          <a:off x="13717080" y="870444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a:t>
          </a:r>
          <a:endParaRPr b="0" lang="en-US" sz="1000" spc="-1" strike="noStrike">
            <a:latin typeface="Times New Roman"/>
          </a:endParaRPr>
        </a:p>
      </xdr:txBody>
    </xdr:sp>
    <xdr:clientData/>
  </xdr:twoCellAnchor>
  <xdr:twoCellAnchor editAs="twoCell">
    <xdr:from>
      <xdr:col>65</xdr:col>
      <xdr:colOff>63360</xdr:colOff>
      <xdr:row>48</xdr:row>
      <xdr:rowOff>25200</xdr:rowOff>
    </xdr:from>
    <xdr:to>
      <xdr:col>89</xdr:col>
      <xdr:colOff>177480</xdr:colOff>
      <xdr:row>48</xdr:row>
      <xdr:rowOff>25200</xdr:rowOff>
    </xdr:to>
    <xdr:sp>
      <xdr:nvSpPr>
        <xdr:cNvPr id="1602" name="Line 1"/>
        <xdr:cNvSpPr/>
      </xdr:nvSpPr>
      <xdr:spPr>
        <a:xfrm>
          <a:off x="14303160" y="8254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62</xdr:col>
      <xdr:colOff>134640</xdr:colOff>
      <xdr:row>47</xdr:row>
      <xdr:rowOff>75240</xdr:rowOff>
    </xdr:from>
    <xdr:to>
      <xdr:col>65</xdr:col>
      <xdr:colOff>10440</xdr:colOff>
      <xdr:row>48</xdr:row>
      <xdr:rowOff>121320</xdr:rowOff>
    </xdr:to>
    <xdr:sp>
      <xdr:nvSpPr>
        <xdr:cNvPr id="1603" name="CustomShape 1"/>
        <xdr:cNvSpPr/>
      </xdr:nvSpPr>
      <xdr:spPr>
        <a:xfrm>
          <a:off x="13717080" y="813312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a:t>
          </a:r>
          <a:endParaRPr b="0" lang="en-US" sz="1000" spc="-1" strike="noStrike">
            <a:latin typeface="Times New Roman"/>
          </a:endParaRPr>
        </a:p>
      </xdr:txBody>
    </xdr:sp>
    <xdr:clientData/>
  </xdr:twoCellAnchor>
  <xdr:twoCellAnchor editAs="twoCell">
    <xdr:from>
      <xdr:col>65</xdr:col>
      <xdr:colOff>63360</xdr:colOff>
      <xdr:row>48</xdr:row>
      <xdr:rowOff>25560</xdr:rowOff>
    </xdr:from>
    <xdr:to>
      <xdr:col>89</xdr:col>
      <xdr:colOff>177480</xdr:colOff>
      <xdr:row>61</xdr:row>
      <xdr:rowOff>82440</xdr:rowOff>
    </xdr:to>
    <xdr:sp>
      <xdr:nvSpPr>
        <xdr:cNvPr id="1604" name="CustomShape 1"/>
        <xdr:cNvSpPr/>
      </xdr:nvSpPr>
      <xdr:spPr>
        <a:xfrm>
          <a:off x="14303160" y="8255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124920</xdr:colOff>
      <xdr:row>51</xdr:row>
      <xdr:rowOff>8640</xdr:rowOff>
    </xdr:from>
    <xdr:to>
      <xdr:col>85</xdr:col>
      <xdr:colOff>126360</xdr:colOff>
      <xdr:row>58</xdr:row>
      <xdr:rowOff>25200</xdr:rowOff>
    </xdr:to>
    <xdr:sp>
      <xdr:nvSpPr>
        <xdr:cNvPr id="1605" name="Line 1"/>
        <xdr:cNvSpPr/>
      </xdr:nvSpPr>
      <xdr:spPr>
        <a:xfrm flipV="1">
          <a:off x="18746280" y="8752320"/>
          <a:ext cx="1440" cy="121680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172440</xdr:colOff>
      <xdr:row>58</xdr:row>
      <xdr:rowOff>100440</xdr:rowOff>
    </xdr:from>
    <xdr:to>
      <xdr:col>86</xdr:col>
      <xdr:colOff>213120</xdr:colOff>
      <xdr:row>59</xdr:row>
      <xdr:rowOff>146880</xdr:rowOff>
    </xdr:to>
    <xdr:sp>
      <xdr:nvSpPr>
        <xdr:cNvPr id="1606" name="CustomShape 1"/>
        <xdr:cNvSpPr/>
      </xdr:nvSpPr>
      <xdr:spPr>
        <a:xfrm>
          <a:off x="18793800" y="100443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85</xdr:col>
      <xdr:colOff>37800</xdr:colOff>
      <xdr:row>58</xdr:row>
      <xdr:rowOff>25200</xdr:rowOff>
    </xdr:from>
    <xdr:to>
      <xdr:col>86</xdr:col>
      <xdr:colOff>25200</xdr:colOff>
      <xdr:row>58</xdr:row>
      <xdr:rowOff>25200</xdr:rowOff>
    </xdr:to>
    <xdr:sp>
      <xdr:nvSpPr>
        <xdr:cNvPr id="1607" name="Line 1"/>
        <xdr:cNvSpPr/>
      </xdr:nvSpPr>
      <xdr:spPr>
        <a:xfrm>
          <a:off x="18659160" y="996912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146160</xdr:colOff>
      <xdr:row>49</xdr:row>
      <xdr:rowOff>147600</xdr:rowOff>
    </xdr:from>
    <xdr:to>
      <xdr:col>88</xdr:col>
      <xdr:colOff>22320</xdr:colOff>
      <xdr:row>51</xdr:row>
      <xdr:rowOff>22680</xdr:rowOff>
    </xdr:to>
    <xdr:sp>
      <xdr:nvSpPr>
        <xdr:cNvPr id="1608" name="CustomShape 1"/>
        <xdr:cNvSpPr/>
      </xdr:nvSpPr>
      <xdr:spPr>
        <a:xfrm>
          <a:off x="18767520" y="854856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2,129</a:t>
          </a:r>
          <a:endParaRPr b="0" lang="en-US" sz="1000" spc="-1" strike="noStrike">
            <a:latin typeface="Times New Roman"/>
          </a:endParaRPr>
        </a:p>
      </xdr:txBody>
    </xdr:sp>
    <xdr:clientData/>
  </xdr:twoCellAnchor>
  <xdr:twoCellAnchor editAs="twoCell">
    <xdr:from>
      <xdr:col>85</xdr:col>
      <xdr:colOff>37800</xdr:colOff>
      <xdr:row>51</xdr:row>
      <xdr:rowOff>8640</xdr:rowOff>
    </xdr:from>
    <xdr:to>
      <xdr:col>86</xdr:col>
      <xdr:colOff>25200</xdr:colOff>
      <xdr:row>51</xdr:row>
      <xdr:rowOff>8640</xdr:rowOff>
    </xdr:to>
    <xdr:sp>
      <xdr:nvSpPr>
        <xdr:cNvPr id="1609" name="Line 1"/>
        <xdr:cNvSpPr/>
      </xdr:nvSpPr>
      <xdr:spPr>
        <a:xfrm>
          <a:off x="18659160" y="875232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50760</xdr:colOff>
      <xdr:row>58</xdr:row>
      <xdr:rowOff>25200</xdr:rowOff>
    </xdr:from>
    <xdr:to>
      <xdr:col>85</xdr:col>
      <xdr:colOff>126720</xdr:colOff>
      <xdr:row>58</xdr:row>
      <xdr:rowOff>25200</xdr:rowOff>
    </xdr:to>
    <xdr:sp>
      <xdr:nvSpPr>
        <xdr:cNvPr id="1610" name="Line 1"/>
        <xdr:cNvSpPr/>
      </xdr:nvSpPr>
      <xdr:spPr>
        <a:xfrm>
          <a:off x="17795520" y="9969120"/>
          <a:ext cx="9525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172440</xdr:colOff>
      <xdr:row>57</xdr:row>
      <xdr:rowOff>18000</xdr:rowOff>
    </xdr:from>
    <xdr:to>
      <xdr:col>86</xdr:col>
      <xdr:colOff>213120</xdr:colOff>
      <xdr:row>58</xdr:row>
      <xdr:rowOff>64440</xdr:rowOff>
    </xdr:to>
    <xdr:sp>
      <xdr:nvSpPr>
        <xdr:cNvPr id="1611" name="CustomShape 1"/>
        <xdr:cNvSpPr/>
      </xdr:nvSpPr>
      <xdr:spPr>
        <a:xfrm>
          <a:off x="18793800" y="97905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85</xdr:col>
      <xdr:colOff>76320</xdr:colOff>
      <xdr:row>57</xdr:row>
      <xdr:rowOff>146160</xdr:rowOff>
    </xdr:from>
    <xdr:to>
      <xdr:col>85</xdr:col>
      <xdr:colOff>177480</xdr:colOff>
      <xdr:row>58</xdr:row>
      <xdr:rowOff>75960</xdr:rowOff>
    </xdr:to>
    <xdr:sp>
      <xdr:nvSpPr>
        <xdr:cNvPr id="1612" name="CustomShape 1"/>
        <xdr:cNvSpPr/>
      </xdr:nvSpPr>
      <xdr:spPr>
        <a:xfrm>
          <a:off x="18697680" y="99187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114120</xdr:colOff>
      <xdr:row>58</xdr:row>
      <xdr:rowOff>25200</xdr:rowOff>
    </xdr:from>
    <xdr:to>
      <xdr:col>81</xdr:col>
      <xdr:colOff>50760</xdr:colOff>
      <xdr:row>58</xdr:row>
      <xdr:rowOff>25200</xdr:rowOff>
    </xdr:to>
    <xdr:sp>
      <xdr:nvSpPr>
        <xdr:cNvPr id="1613" name="Line 1"/>
        <xdr:cNvSpPr/>
      </xdr:nvSpPr>
      <xdr:spPr>
        <a:xfrm>
          <a:off x="16763760" y="9969120"/>
          <a:ext cx="10317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0</xdr:colOff>
      <xdr:row>57</xdr:row>
      <xdr:rowOff>146160</xdr:rowOff>
    </xdr:from>
    <xdr:to>
      <xdr:col>81</xdr:col>
      <xdr:colOff>101160</xdr:colOff>
      <xdr:row>58</xdr:row>
      <xdr:rowOff>75960</xdr:rowOff>
    </xdr:to>
    <xdr:sp>
      <xdr:nvSpPr>
        <xdr:cNvPr id="1614" name="CustomShape 1"/>
        <xdr:cNvSpPr/>
      </xdr:nvSpPr>
      <xdr:spPr>
        <a:xfrm>
          <a:off x="17744760" y="99187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80</xdr:col>
      <xdr:colOff>111240</xdr:colOff>
      <xdr:row>58</xdr:row>
      <xdr:rowOff>87840</xdr:rowOff>
    </xdr:from>
    <xdr:to>
      <xdr:col>81</xdr:col>
      <xdr:colOff>151920</xdr:colOff>
      <xdr:row>59</xdr:row>
      <xdr:rowOff>134280</xdr:rowOff>
    </xdr:to>
    <xdr:sp>
      <xdr:nvSpPr>
        <xdr:cNvPr id="1615" name="CustomShape 1"/>
        <xdr:cNvSpPr/>
      </xdr:nvSpPr>
      <xdr:spPr>
        <a:xfrm>
          <a:off x="17637120" y="100317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71</xdr:col>
      <xdr:colOff>177480</xdr:colOff>
      <xdr:row>58</xdr:row>
      <xdr:rowOff>25200</xdr:rowOff>
    </xdr:from>
    <xdr:to>
      <xdr:col>76</xdr:col>
      <xdr:colOff>114120</xdr:colOff>
      <xdr:row>58</xdr:row>
      <xdr:rowOff>25200</xdr:rowOff>
    </xdr:to>
    <xdr:sp>
      <xdr:nvSpPr>
        <xdr:cNvPr id="1616" name="Line 1"/>
        <xdr:cNvSpPr/>
      </xdr:nvSpPr>
      <xdr:spPr>
        <a:xfrm>
          <a:off x="15731640" y="9969120"/>
          <a:ext cx="10321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63360</xdr:colOff>
      <xdr:row>57</xdr:row>
      <xdr:rowOff>146160</xdr:rowOff>
    </xdr:from>
    <xdr:to>
      <xdr:col>76</xdr:col>
      <xdr:colOff>164520</xdr:colOff>
      <xdr:row>58</xdr:row>
      <xdr:rowOff>75960</xdr:rowOff>
    </xdr:to>
    <xdr:sp>
      <xdr:nvSpPr>
        <xdr:cNvPr id="1617" name="CustomShape 1"/>
        <xdr:cNvSpPr/>
      </xdr:nvSpPr>
      <xdr:spPr>
        <a:xfrm>
          <a:off x="16713000" y="99187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174600</xdr:colOff>
      <xdr:row>58</xdr:row>
      <xdr:rowOff>87840</xdr:rowOff>
    </xdr:from>
    <xdr:to>
      <xdr:col>76</xdr:col>
      <xdr:colOff>214920</xdr:colOff>
      <xdr:row>59</xdr:row>
      <xdr:rowOff>134280</xdr:rowOff>
    </xdr:to>
    <xdr:sp>
      <xdr:nvSpPr>
        <xdr:cNvPr id="1618" name="CustomShape 1"/>
        <xdr:cNvSpPr/>
      </xdr:nvSpPr>
      <xdr:spPr>
        <a:xfrm>
          <a:off x="16605000" y="100317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67</xdr:col>
      <xdr:colOff>50760</xdr:colOff>
      <xdr:row>58</xdr:row>
      <xdr:rowOff>25200</xdr:rowOff>
    </xdr:from>
    <xdr:to>
      <xdr:col>71</xdr:col>
      <xdr:colOff>177480</xdr:colOff>
      <xdr:row>58</xdr:row>
      <xdr:rowOff>25200</xdr:rowOff>
    </xdr:to>
    <xdr:sp>
      <xdr:nvSpPr>
        <xdr:cNvPr id="1619" name="Line 1"/>
        <xdr:cNvSpPr/>
      </xdr:nvSpPr>
      <xdr:spPr>
        <a:xfrm>
          <a:off x="14728680" y="9969120"/>
          <a:ext cx="10029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71</xdr:col>
      <xdr:colOff>127080</xdr:colOff>
      <xdr:row>57</xdr:row>
      <xdr:rowOff>133920</xdr:rowOff>
    </xdr:from>
    <xdr:to>
      <xdr:col>72</xdr:col>
      <xdr:colOff>37800</xdr:colOff>
      <xdr:row>58</xdr:row>
      <xdr:rowOff>63720</xdr:rowOff>
    </xdr:to>
    <xdr:sp>
      <xdr:nvSpPr>
        <xdr:cNvPr id="1620" name="CustomShape 1"/>
        <xdr:cNvSpPr/>
      </xdr:nvSpPr>
      <xdr:spPr>
        <a:xfrm>
          <a:off x="15681240" y="990648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71</xdr:col>
      <xdr:colOff>7920</xdr:colOff>
      <xdr:row>56</xdr:row>
      <xdr:rowOff>101160</xdr:rowOff>
    </xdr:from>
    <xdr:to>
      <xdr:col>72</xdr:col>
      <xdr:colOff>128520</xdr:colOff>
      <xdr:row>57</xdr:row>
      <xdr:rowOff>147600</xdr:rowOff>
    </xdr:to>
    <xdr:sp>
      <xdr:nvSpPr>
        <xdr:cNvPr id="1621" name="CustomShape 1"/>
        <xdr:cNvSpPr/>
      </xdr:nvSpPr>
      <xdr:spPr>
        <a:xfrm>
          <a:off x="15562080" y="970236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21</a:t>
          </a:r>
          <a:endParaRPr b="0" lang="en-US" sz="1000" spc="-1" strike="noStrike">
            <a:latin typeface="Times New Roman"/>
          </a:endParaRPr>
        </a:p>
      </xdr:txBody>
    </xdr:sp>
    <xdr:clientData/>
  </xdr:twoCellAnchor>
  <xdr:twoCellAnchor editAs="twoCell">
    <xdr:from>
      <xdr:col>67</xdr:col>
      <xdr:colOff>0</xdr:colOff>
      <xdr:row>57</xdr:row>
      <xdr:rowOff>91800</xdr:rowOff>
    </xdr:from>
    <xdr:to>
      <xdr:col>67</xdr:col>
      <xdr:colOff>101160</xdr:colOff>
      <xdr:row>58</xdr:row>
      <xdr:rowOff>21600</xdr:rowOff>
    </xdr:to>
    <xdr:sp>
      <xdr:nvSpPr>
        <xdr:cNvPr id="1622" name="CustomShape 1"/>
        <xdr:cNvSpPr/>
      </xdr:nvSpPr>
      <xdr:spPr>
        <a:xfrm>
          <a:off x="14677920" y="98643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66</xdr:col>
      <xdr:colOff>71280</xdr:colOff>
      <xdr:row>56</xdr:row>
      <xdr:rowOff>59040</xdr:rowOff>
    </xdr:from>
    <xdr:to>
      <xdr:col>67</xdr:col>
      <xdr:colOff>191880</xdr:colOff>
      <xdr:row>57</xdr:row>
      <xdr:rowOff>105480</xdr:rowOff>
    </xdr:to>
    <xdr:sp>
      <xdr:nvSpPr>
        <xdr:cNvPr id="1623" name="CustomShape 1"/>
        <xdr:cNvSpPr/>
      </xdr:nvSpPr>
      <xdr:spPr>
        <a:xfrm>
          <a:off x="14529960" y="966024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95</a:t>
          </a:r>
          <a:endParaRPr b="0" lang="en-US" sz="1000" spc="-1" strike="noStrike">
            <a:latin typeface="Times New Roman"/>
          </a:endParaRPr>
        </a:p>
      </xdr:txBody>
    </xdr:sp>
    <xdr:clientData/>
  </xdr:twoCellAnchor>
  <xdr:twoCellAnchor editAs="twoCell">
    <xdr:from>
      <xdr:col>84</xdr:col>
      <xdr:colOff>127080</xdr:colOff>
      <xdr:row>61</xdr:row>
      <xdr:rowOff>100440</xdr:rowOff>
    </xdr:from>
    <xdr:to>
      <xdr:col>88</xdr:col>
      <xdr:colOff>12600</xdr:colOff>
      <xdr:row>62</xdr:row>
      <xdr:rowOff>146880</xdr:rowOff>
    </xdr:to>
    <xdr:sp>
      <xdr:nvSpPr>
        <xdr:cNvPr id="1624" name="CustomShape 1"/>
        <xdr:cNvSpPr/>
      </xdr:nvSpPr>
      <xdr:spPr>
        <a:xfrm>
          <a:off x="1852920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80</xdr:col>
      <xdr:colOff>50760</xdr:colOff>
      <xdr:row>61</xdr:row>
      <xdr:rowOff>100440</xdr:rowOff>
    </xdr:from>
    <xdr:to>
      <xdr:col>83</xdr:col>
      <xdr:colOff>155520</xdr:colOff>
      <xdr:row>62</xdr:row>
      <xdr:rowOff>146880</xdr:rowOff>
    </xdr:to>
    <xdr:sp>
      <xdr:nvSpPr>
        <xdr:cNvPr id="1625" name="CustomShape 1"/>
        <xdr:cNvSpPr/>
      </xdr:nvSpPr>
      <xdr:spPr>
        <a:xfrm>
          <a:off x="175766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75</xdr:col>
      <xdr:colOff>114480</xdr:colOff>
      <xdr:row>61</xdr:row>
      <xdr:rowOff>100440</xdr:rowOff>
    </xdr:from>
    <xdr:to>
      <xdr:col>78</xdr:col>
      <xdr:colOff>218880</xdr:colOff>
      <xdr:row>62</xdr:row>
      <xdr:rowOff>146880</xdr:rowOff>
    </xdr:to>
    <xdr:sp>
      <xdr:nvSpPr>
        <xdr:cNvPr id="1626" name="CustomShape 1"/>
        <xdr:cNvSpPr/>
      </xdr:nvSpPr>
      <xdr:spPr>
        <a:xfrm>
          <a:off x="1654488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70</xdr:col>
      <xdr:colOff>177840</xdr:colOff>
      <xdr:row>61</xdr:row>
      <xdr:rowOff>100440</xdr:rowOff>
    </xdr:from>
    <xdr:to>
      <xdr:col>74</xdr:col>
      <xdr:colOff>63000</xdr:colOff>
      <xdr:row>62</xdr:row>
      <xdr:rowOff>146880</xdr:rowOff>
    </xdr:to>
    <xdr:sp>
      <xdr:nvSpPr>
        <xdr:cNvPr id="1627" name="CustomShape 1"/>
        <xdr:cNvSpPr/>
      </xdr:nvSpPr>
      <xdr:spPr>
        <a:xfrm>
          <a:off x="155127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66</xdr:col>
      <xdr:colOff>50760</xdr:colOff>
      <xdr:row>61</xdr:row>
      <xdr:rowOff>100440</xdr:rowOff>
    </xdr:from>
    <xdr:to>
      <xdr:col>69</xdr:col>
      <xdr:colOff>155160</xdr:colOff>
      <xdr:row>62</xdr:row>
      <xdr:rowOff>146880</xdr:rowOff>
    </xdr:to>
    <xdr:sp>
      <xdr:nvSpPr>
        <xdr:cNvPr id="1628" name="CustomShape 1"/>
        <xdr:cNvSpPr/>
      </xdr:nvSpPr>
      <xdr:spPr>
        <a:xfrm>
          <a:off x="145094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85</xdr:col>
      <xdr:colOff>76320</xdr:colOff>
      <xdr:row>57</xdr:row>
      <xdr:rowOff>146160</xdr:rowOff>
    </xdr:from>
    <xdr:to>
      <xdr:col>85</xdr:col>
      <xdr:colOff>177480</xdr:colOff>
      <xdr:row>58</xdr:row>
      <xdr:rowOff>75960</xdr:rowOff>
    </xdr:to>
    <xdr:sp>
      <xdr:nvSpPr>
        <xdr:cNvPr id="1629" name="CustomShape 1"/>
        <xdr:cNvSpPr/>
      </xdr:nvSpPr>
      <xdr:spPr>
        <a:xfrm>
          <a:off x="18697680" y="99187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172440</xdr:colOff>
      <xdr:row>57</xdr:row>
      <xdr:rowOff>145080</xdr:rowOff>
    </xdr:from>
    <xdr:to>
      <xdr:col>86</xdr:col>
      <xdr:colOff>213120</xdr:colOff>
      <xdr:row>59</xdr:row>
      <xdr:rowOff>20160</xdr:rowOff>
    </xdr:to>
    <xdr:sp>
      <xdr:nvSpPr>
        <xdr:cNvPr id="1630" name="CustomShape 1"/>
        <xdr:cNvSpPr/>
      </xdr:nvSpPr>
      <xdr:spPr>
        <a:xfrm>
          <a:off x="18793800" y="99176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81</xdr:col>
      <xdr:colOff>0</xdr:colOff>
      <xdr:row>57</xdr:row>
      <xdr:rowOff>146160</xdr:rowOff>
    </xdr:from>
    <xdr:to>
      <xdr:col>81</xdr:col>
      <xdr:colOff>101160</xdr:colOff>
      <xdr:row>58</xdr:row>
      <xdr:rowOff>75960</xdr:rowOff>
    </xdr:to>
    <xdr:sp>
      <xdr:nvSpPr>
        <xdr:cNvPr id="1631" name="CustomShape 1"/>
        <xdr:cNvSpPr/>
      </xdr:nvSpPr>
      <xdr:spPr>
        <a:xfrm>
          <a:off x="17744760" y="99187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80</xdr:col>
      <xdr:colOff>111240</xdr:colOff>
      <xdr:row>56</xdr:row>
      <xdr:rowOff>113400</xdr:rowOff>
    </xdr:from>
    <xdr:to>
      <xdr:col>81</xdr:col>
      <xdr:colOff>151920</xdr:colOff>
      <xdr:row>57</xdr:row>
      <xdr:rowOff>159840</xdr:rowOff>
    </xdr:to>
    <xdr:sp>
      <xdr:nvSpPr>
        <xdr:cNvPr id="1632" name="CustomShape 1"/>
        <xdr:cNvSpPr/>
      </xdr:nvSpPr>
      <xdr:spPr>
        <a:xfrm>
          <a:off x="17637120" y="97146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76</xdr:col>
      <xdr:colOff>63360</xdr:colOff>
      <xdr:row>57</xdr:row>
      <xdr:rowOff>146160</xdr:rowOff>
    </xdr:from>
    <xdr:to>
      <xdr:col>76</xdr:col>
      <xdr:colOff>164520</xdr:colOff>
      <xdr:row>58</xdr:row>
      <xdr:rowOff>75960</xdr:rowOff>
    </xdr:to>
    <xdr:sp>
      <xdr:nvSpPr>
        <xdr:cNvPr id="1633" name="CustomShape 1"/>
        <xdr:cNvSpPr/>
      </xdr:nvSpPr>
      <xdr:spPr>
        <a:xfrm>
          <a:off x="16713000" y="99187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174600</xdr:colOff>
      <xdr:row>56</xdr:row>
      <xdr:rowOff>113400</xdr:rowOff>
    </xdr:from>
    <xdr:to>
      <xdr:col>76</xdr:col>
      <xdr:colOff>214920</xdr:colOff>
      <xdr:row>57</xdr:row>
      <xdr:rowOff>159840</xdr:rowOff>
    </xdr:to>
    <xdr:sp>
      <xdr:nvSpPr>
        <xdr:cNvPr id="1634" name="CustomShape 1"/>
        <xdr:cNvSpPr/>
      </xdr:nvSpPr>
      <xdr:spPr>
        <a:xfrm>
          <a:off x="16605000" y="97146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71</xdr:col>
      <xdr:colOff>127080</xdr:colOff>
      <xdr:row>57</xdr:row>
      <xdr:rowOff>146160</xdr:rowOff>
    </xdr:from>
    <xdr:to>
      <xdr:col>72</xdr:col>
      <xdr:colOff>37800</xdr:colOff>
      <xdr:row>58</xdr:row>
      <xdr:rowOff>75960</xdr:rowOff>
    </xdr:to>
    <xdr:sp>
      <xdr:nvSpPr>
        <xdr:cNvPr id="1635" name="CustomShape 1"/>
        <xdr:cNvSpPr/>
      </xdr:nvSpPr>
      <xdr:spPr>
        <a:xfrm>
          <a:off x="15681240" y="991872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71</xdr:col>
      <xdr:colOff>47880</xdr:colOff>
      <xdr:row>58</xdr:row>
      <xdr:rowOff>87840</xdr:rowOff>
    </xdr:from>
    <xdr:to>
      <xdr:col>72</xdr:col>
      <xdr:colOff>88200</xdr:colOff>
      <xdr:row>59</xdr:row>
      <xdr:rowOff>134280</xdr:rowOff>
    </xdr:to>
    <xdr:sp>
      <xdr:nvSpPr>
        <xdr:cNvPr id="1636" name="CustomShape 1"/>
        <xdr:cNvSpPr/>
      </xdr:nvSpPr>
      <xdr:spPr>
        <a:xfrm>
          <a:off x="15602040" y="100317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67</xdr:col>
      <xdr:colOff>0</xdr:colOff>
      <xdr:row>57</xdr:row>
      <xdr:rowOff>146160</xdr:rowOff>
    </xdr:from>
    <xdr:to>
      <xdr:col>67</xdr:col>
      <xdr:colOff>101160</xdr:colOff>
      <xdr:row>58</xdr:row>
      <xdr:rowOff>75960</xdr:rowOff>
    </xdr:to>
    <xdr:sp>
      <xdr:nvSpPr>
        <xdr:cNvPr id="1637" name="CustomShape 1"/>
        <xdr:cNvSpPr/>
      </xdr:nvSpPr>
      <xdr:spPr>
        <a:xfrm>
          <a:off x="14677920" y="99187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66</xdr:col>
      <xdr:colOff>111240</xdr:colOff>
      <xdr:row>58</xdr:row>
      <xdr:rowOff>87840</xdr:rowOff>
    </xdr:from>
    <xdr:to>
      <xdr:col>67</xdr:col>
      <xdr:colOff>151560</xdr:colOff>
      <xdr:row>59</xdr:row>
      <xdr:rowOff>134280</xdr:rowOff>
    </xdr:to>
    <xdr:sp>
      <xdr:nvSpPr>
        <xdr:cNvPr id="1638" name="CustomShape 1"/>
        <xdr:cNvSpPr/>
      </xdr:nvSpPr>
      <xdr:spPr>
        <a:xfrm>
          <a:off x="14569920" y="100317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65</xdr:col>
      <xdr:colOff>63360</xdr:colOff>
      <xdr:row>63</xdr:row>
      <xdr:rowOff>57240</xdr:rowOff>
    </xdr:from>
    <xdr:to>
      <xdr:col>89</xdr:col>
      <xdr:colOff>177480</xdr:colOff>
      <xdr:row>65</xdr:row>
      <xdr:rowOff>31320</xdr:rowOff>
    </xdr:to>
    <xdr:sp>
      <xdr:nvSpPr>
        <xdr:cNvPr id="1639" name="CustomShape 1"/>
        <xdr:cNvSpPr/>
      </xdr:nvSpPr>
      <xdr:spPr>
        <a:xfrm>
          <a:off x="14303160" y="10858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公債費</a:t>
          </a:r>
          <a:endParaRPr b="0" lang="en-US" sz="1600" spc="-1" strike="noStrike">
            <a:latin typeface="Times New Roman"/>
          </a:endParaRPr>
        </a:p>
      </xdr:txBody>
    </xdr:sp>
    <xdr:clientData/>
  </xdr:twoCellAnchor>
  <xdr:twoCellAnchor editAs="twoCell">
    <xdr:from>
      <xdr:col>66</xdr:col>
      <xdr:colOff>0</xdr:colOff>
      <xdr:row>65</xdr:row>
      <xdr:rowOff>57240</xdr:rowOff>
    </xdr:from>
    <xdr:to>
      <xdr:col>73</xdr:col>
      <xdr:colOff>218880</xdr:colOff>
      <xdr:row>66</xdr:row>
      <xdr:rowOff>139320</xdr:rowOff>
    </xdr:to>
    <xdr:sp>
      <xdr:nvSpPr>
        <xdr:cNvPr id="1640" name="CustomShape 1"/>
        <xdr:cNvSpPr/>
      </xdr:nvSpPr>
      <xdr:spPr>
        <a:xfrm>
          <a:off x="1445868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66</xdr:col>
      <xdr:colOff>0</xdr:colOff>
      <xdr:row>66</xdr:row>
      <xdr:rowOff>88920</xdr:rowOff>
    </xdr:from>
    <xdr:to>
      <xdr:col>73</xdr:col>
      <xdr:colOff>218880</xdr:colOff>
      <xdr:row>67</xdr:row>
      <xdr:rowOff>171360</xdr:rowOff>
    </xdr:to>
    <xdr:sp>
      <xdr:nvSpPr>
        <xdr:cNvPr id="1641" name="CustomShape 1"/>
        <xdr:cNvSpPr/>
      </xdr:nvSpPr>
      <xdr:spPr>
        <a:xfrm>
          <a:off x="1445868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78/167</a:t>
          </a:r>
          <a:endParaRPr b="0" lang="en-US" sz="1200" spc="-1" strike="noStrike">
            <a:latin typeface="Times New Roman"/>
          </a:endParaRPr>
        </a:p>
      </xdr:txBody>
    </xdr:sp>
    <xdr:clientData/>
  </xdr:twoCellAnchor>
  <xdr:twoCellAnchor editAs="twoCell">
    <xdr:from>
      <xdr:col>71</xdr:col>
      <xdr:colOff>63360</xdr:colOff>
      <xdr:row>65</xdr:row>
      <xdr:rowOff>57240</xdr:rowOff>
    </xdr:from>
    <xdr:to>
      <xdr:col>79</xdr:col>
      <xdr:colOff>63000</xdr:colOff>
      <xdr:row>66</xdr:row>
      <xdr:rowOff>139320</xdr:rowOff>
    </xdr:to>
    <xdr:sp>
      <xdr:nvSpPr>
        <xdr:cNvPr id="1642" name="CustomShape 1"/>
        <xdr:cNvSpPr/>
      </xdr:nvSpPr>
      <xdr:spPr>
        <a:xfrm>
          <a:off x="15617520" y="11201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71</xdr:col>
      <xdr:colOff>63360</xdr:colOff>
      <xdr:row>66</xdr:row>
      <xdr:rowOff>88920</xdr:rowOff>
    </xdr:from>
    <xdr:to>
      <xdr:col>79</xdr:col>
      <xdr:colOff>63000</xdr:colOff>
      <xdr:row>67</xdr:row>
      <xdr:rowOff>171360</xdr:rowOff>
    </xdr:to>
    <xdr:sp>
      <xdr:nvSpPr>
        <xdr:cNvPr id="1643" name="CustomShape 1"/>
        <xdr:cNvSpPr/>
      </xdr:nvSpPr>
      <xdr:spPr>
        <a:xfrm>
          <a:off x="15617520" y="11404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42,289</a:t>
          </a:r>
          <a:endParaRPr b="0" lang="en-US" sz="1200" spc="-1" strike="noStrike">
            <a:latin typeface="Times New Roman"/>
          </a:endParaRPr>
        </a:p>
      </xdr:txBody>
    </xdr:sp>
    <xdr:clientData/>
  </xdr:twoCellAnchor>
  <xdr:twoCellAnchor editAs="twoCell">
    <xdr:from>
      <xdr:col>77</xdr:col>
      <xdr:colOff>63360</xdr:colOff>
      <xdr:row>65</xdr:row>
      <xdr:rowOff>57240</xdr:rowOff>
    </xdr:from>
    <xdr:to>
      <xdr:col>85</xdr:col>
      <xdr:colOff>63000</xdr:colOff>
      <xdr:row>66</xdr:row>
      <xdr:rowOff>139320</xdr:rowOff>
    </xdr:to>
    <xdr:sp>
      <xdr:nvSpPr>
        <xdr:cNvPr id="1644" name="CustomShape 1"/>
        <xdr:cNvSpPr/>
      </xdr:nvSpPr>
      <xdr:spPr>
        <a:xfrm>
          <a:off x="1693188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77</xdr:col>
      <xdr:colOff>63360</xdr:colOff>
      <xdr:row>66</xdr:row>
      <xdr:rowOff>88920</xdr:rowOff>
    </xdr:from>
    <xdr:to>
      <xdr:col>85</xdr:col>
      <xdr:colOff>63000</xdr:colOff>
      <xdr:row>67</xdr:row>
      <xdr:rowOff>171360</xdr:rowOff>
    </xdr:to>
    <xdr:sp>
      <xdr:nvSpPr>
        <xdr:cNvPr id="1645" name="CustomShape 1"/>
        <xdr:cNvSpPr/>
      </xdr:nvSpPr>
      <xdr:spPr>
        <a:xfrm>
          <a:off x="1693188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37,433</a:t>
          </a:r>
          <a:endParaRPr b="0" lang="en-US" sz="1200" spc="-1" strike="noStrike">
            <a:latin typeface="Times New Roman"/>
          </a:endParaRPr>
        </a:p>
      </xdr:txBody>
    </xdr:sp>
    <xdr:clientData/>
  </xdr:twoCellAnchor>
  <xdr:twoCellAnchor editAs="twoCell">
    <xdr:from>
      <xdr:col>65</xdr:col>
      <xdr:colOff>63360</xdr:colOff>
      <xdr:row>68</xdr:row>
      <xdr:rowOff>25560</xdr:rowOff>
    </xdr:from>
    <xdr:to>
      <xdr:col>89</xdr:col>
      <xdr:colOff>177480</xdr:colOff>
      <xdr:row>81</xdr:row>
      <xdr:rowOff>82440</xdr:rowOff>
    </xdr:to>
    <xdr:sp>
      <xdr:nvSpPr>
        <xdr:cNvPr id="1646" name="CustomShape 1"/>
        <xdr:cNvSpPr/>
      </xdr:nvSpPr>
      <xdr:spPr>
        <a:xfrm>
          <a:off x="14303160" y="11684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25560</xdr:colOff>
      <xdr:row>67</xdr:row>
      <xdr:rowOff>6480</xdr:rowOff>
    </xdr:from>
    <xdr:to>
      <xdr:col>66</xdr:col>
      <xdr:colOff>156240</xdr:colOff>
      <xdr:row>68</xdr:row>
      <xdr:rowOff>26640</xdr:rowOff>
    </xdr:to>
    <xdr:sp>
      <xdr:nvSpPr>
        <xdr:cNvPr id="1647" name="CustomShape 1"/>
        <xdr:cNvSpPr/>
      </xdr:nvSpPr>
      <xdr:spPr>
        <a:xfrm>
          <a:off x="14265360" y="11493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65</xdr:col>
      <xdr:colOff>63360</xdr:colOff>
      <xdr:row>81</xdr:row>
      <xdr:rowOff>82440</xdr:rowOff>
    </xdr:from>
    <xdr:to>
      <xdr:col>89</xdr:col>
      <xdr:colOff>177480</xdr:colOff>
      <xdr:row>81</xdr:row>
      <xdr:rowOff>82440</xdr:rowOff>
    </xdr:to>
    <xdr:sp>
      <xdr:nvSpPr>
        <xdr:cNvPr id="1648" name="Line 1"/>
        <xdr:cNvSpPr/>
      </xdr:nvSpPr>
      <xdr:spPr>
        <a:xfrm>
          <a:off x="14303160" y="13969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65</xdr:col>
      <xdr:colOff>63360</xdr:colOff>
      <xdr:row>79</xdr:row>
      <xdr:rowOff>98640</xdr:rowOff>
    </xdr:from>
    <xdr:to>
      <xdr:col>89</xdr:col>
      <xdr:colOff>177480</xdr:colOff>
      <xdr:row>79</xdr:row>
      <xdr:rowOff>98640</xdr:rowOff>
    </xdr:to>
    <xdr:sp>
      <xdr:nvSpPr>
        <xdr:cNvPr id="1649" name="Line 1"/>
        <xdr:cNvSpPr/>
      </xdr:nvSpPr>
      <xdr:spPr>
        <a:xfrm>
          <a:off x="14303160" y="13642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64</xdr:col>
      <xdr:colOff>-360</xdr:colOff>
      <xdr:row>78</xdr:row>
      <xdr:rowOff>148680</xdr:rowOff>
    </xdr:from>
    <xdr:to>
      <xdr:col>65</xdr:col>
      <xdr:colOff>39960</xdr:colOff>
      <xdr:row>80</xdr:row>
      <xdr:rowOff>23400</xdr:rowOff>
    </xdr:to>
    <xdr:sp>
      <xdr:nvSpPr>
        <xdr:cNvPr id="1650" name="CustomShape 1"/>
        <xdr:cNvSpPr/>
      </xdr:nvSpPr>
      <xdr:spPr>
        <a:xfrm>
          <a:off x="14020200" y="135216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65</xdr:col>
      <xdr:colOff>63360</xdr:colOff>
      <xdr:row>77</xdr:row>
      <xdr:rowOff>115200</xdr:rowOff>
    </xdr:from>
    <xdr:to>
      <xdr:col>89</xdr:col>
      <xdr:colOff>177480</xdr:colOff>
      <xdr:row>77</xdr:row>
      <xdr:rowOff>115200</xdr:rowOff>
    </xdr:to>
    <xdr:sp>
      <xdr:nvSpPr>
        <xdr:cNvPr id="1651" name="Line 1"/>
        <xdr:cNvSpPr/>
      </xdr:nvSpPr>
      <xdr:spPr>
        <a:xfrm>
          <a:off x="14303160" y="133167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76</xdr:row>
      <xdr:rowOff>164880</xdr:rowOff>
    </xdr:from>
    <xdr:to>
      <xdr:col>65</xdr:col>
      <xdr:colOff>26640</xdr:colOff>
      <xdr:row>78</xdr:row>
      <xdr:rowOff>39960</xdr:rowOff>
    </xdr:to>
    <xdr:sp>
      <xdr:nvSpPr>
        <xdr:cNvPr id="1652" name="CustomShape 1"/>
        <xdr:cNvSpPr/>
      </xdr:nvSpPr>
      <xdr:spPr>
        <a:xfrm>
          <a:off x="13573080" y="131950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65</xdr:col>
      <xdr:colOff>63360</xdr:colOff>
      <xdr:row>75</xdr:row>
      <xdr:rowOff>131400</xdr:rowOff>
    </xdr:from>
    <xdr:to>
      <xdr:col>89</xdr:col>
      <xdr:colOff>177480</xdr:colOff>
      <xdr:row>75</xdr:row>
      <xdr:rowOff>131400</xdr:rowOff>
    </xdr:to>
    <xdr:sp>
      <xdr:nvSpPr>
        <xdr:cNvPr id="1653" name="Line 1"/>
        <xdr:cNvSpPr/>
      </xdr:nvSpPr>
      <xdr:spPr>
        <a:xfrm>
          <a:off x="14303160" y="129898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75</xdr:row>
      <xdr:rowOff>10080</xdr:rowOff>
    </xdr:from>
    <xdr:to>
      <xdr:col>65</xdr:col>
      <xdr:colOff>26640</xdr:colOff>
      <xdr:row>76</xdr:row>
      <xdr:rowOff>56160</xdr:rowOff>
    </xdr:to>
    <xdr:sp>
      <xdr:nvSpPr>
        <xdr:cNvPr id="1654" name="CustomShape 1"/>
        <xdr:cNvSpPr/>
      </xdr:nvSpPr>
      <xdr:spPr>
        <a:xfrm>
          <a:off x="13573080" y="128685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65</xdr:col>
      <xdr:colOff>63360</xdr:colOff>
      <xdr:row>73</xdr:row>
      <xdr:rowOff>147600</xdr:rowOff>
    </xdr:from>
    <xdr:to>
      <xdr:col>89</xdr:col>
      <xdr:colOff>177480</xdr:colOff>
      <xdr:row>73</xdr:row>
      <xdr:rowOff>147600</xdr:rowOff>
    </xdr:to>
    <xdr:sp>
      <xdr:nvSpPr>
        <xdr:cNvPr id="1655" name="Line 1"/>
        <xdr:cNvSpPr/>
      </xdr:nvSpPr>
      <xdr:spPr>
        <a:xfrm>
          <a:off x="14303160" y="126633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73</xdr:row>
      <xdr:rowOff>26280</xdr:rowOff>
    </xdr:from>
    <xdr:to>
      <xdr:col>65</xdr:col>
      <xdr:colOff>26640</xdr:colOff>
      <xdr:row>74</xdr:row>
      <xdr:rowOff>72720</xdr:rowOff>
    </xdr:to>
    <xdr:sp>
      <xdr:nvSpPr>
        <xdr:cNvPr id="1656" name="CustomShape 1"/>
        <xdr:cNvSpPr/>
      </xdr:nvSpPr>
      <xdr:spPr>
        <a:xfrm>
          <a:off x="13573080" y="125420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65</xdr:col>
      <xdr:colOff>63360</xdr:colOff>
      <xdr:row>71</xdr:row>
      <xdr:rowOff>164160</xdr:rowOff>
    </xdr:from>
    <xdr:to>
      <xdr:col>89</xdr:col>
      <xdr:colOff>177480</xdr:colOff>
      <xdr:row>71</xdr:row>
      <xdr:rowOff>164160</xdr:rowOff>
    </xdr:to>
    <xdr:sp>
      <xdr:nvSpPr>
        <xdr:cNvPr id="1657" name="Line 1"/>
        <xdr:cNvSpPr/>
      </xdr:nvSpPr>
      <xdr:spPr>
        <a:xfrm>
          <a:off x="14303160" y="1233684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71</xdr:row>
      <xdr:rowOff>42480</xdr:rowOff>
    </xdr:from>
    <xdr:to>
      <xdr:col>65</xdr:col>
      <xdr:colOff>26640</xdr:colOff>
      <xdr:row>72</xdr:row>
      <xdr:rowOff>88560</xdr:rowOff>
    </xdr:to>
    <xdr:sp>
      <xdr:nvSpPr>
        <xdr:cNvPr id="1658" name="CustomShape 1"/>
        <xdr:cNvSpPr/>
      </xdr:nvSpPr>
      <xdr:spPr>
        <a:xfrm>
          <a:off x="13573080" y="122151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65</xdr:col>
      <xdr:colOff>63360</xdr:colOff>
      <xdr:row>70</xdr:row>
      <xdr:rowOff>9000</xdr:rowOff>
    </xdr:from>
    <xdr:to>
      <xdr:col>89</xdr:col>
      <xdr:colOff>177480</xdr:colOff>
      <xdr:row>70</xdr:row>
      <xdr:rowOff>9000</xdr:rowOff>
    </xdr:to>
    <xdr:sp>
      <xdr:nvSpPr>
        <xdr:cNvPr id="1659" name="Line 1"/>
        <xdr:cNvSpPr/>
      </xdr:nvSpPr>
      <xdr:spPr>
        <a:xfrm>
          <a:off x="14303160" y="120103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69</xdr:row>
      <xdr:rowOff>58680</xdr:rowOff>
    </xdr:from>
    <xdr:to>
      <xdr:col>65</xdr:col>
      <xdr:colOff>9720</xdr:colOff>
      <xdr:row>70</xdr:row>
      <xdr:rowOff>105120</xdr:rowOff>
    </xdr:to>
    <xdr:sp>
      <xdr:nvSpPr>
        <xdr:cNvPr id="1660" name="CustomShape 1"/>
        <xdr:cNvSpPr/>
      </xdr:nvSpPr>
      <xdr:spPr>
        <a:xfrm>
          <a:off x="13442760" y="1188864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65</xdr:col>
      <xdr:colOff>63360</xdr:colOff>
      <xdr:row>68</xdr:row>
      <xdr:rowOff>25200</xdr:rowOff>
    </xdr:from>
    <xdr:to>
      <xdr:col>89</xdr:col>
      <xdr:colOff>177480</xdr:colOff>
      <xdr:row>68</xdr:row>
      <xdr:rowOff>25200</xdr:rowOff>
    </xdr:to>
    <xdr:sp>
      <xdr:nvSpPr>
        <xdr:cNvPr id="1661" name="Line 1"/>
        <xdr:cNvSpPr/>
      </xdr:nvSpPr>
      <xdr:spPr>
        <a:xfrm>
          <a:off x="14303160" y="11683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67</xdr:row>
      <xdr:rowOff>75240</xdr:rowOff>
    </xdr:from>
    <xdr:to>
      <xdr:col>65</xdr:col>
      <xdr:colOff>9720</xdr:colOff>
      <xdr:row>68</xdr:row>
      <xdr:rowOff>121320</xdr:rowOff>
    </xdr:to>
    <xdr:sp>
      <xdr:nvSpPr>
        <xdr:cNvPr id="1662" name="CustomShape 1"/>
        <xdr:cNvSpPr/>
      </xdr:nvSpPr>
      <xdr:spPr>
        <a:xfrm>
          <a:off x="13442760" y="11562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1,200,000</a:t>
          </a:r>
          <a:endParaRPr b="0" lang="en-US" sz="1000" spc="-1" strike="noStrike">
            <a:latin typeface="Times New Roman"/>
          </a:endParaRPr>
        </a:p>
      </xdr:txBody>
    </xdr:sp>
    <xdr:clientData/>
  </xdr:twoCellAnchor>
  <xdr:twoCellAnchor editAs="twoCell">
    <xdr:from>
      <xdr:col>65</xdr:col>
      <xdr:colOff>63360</xdr:colOff>
      <xdr:row>68</xdr:row>
      <xdr:rowOff>25560</xdr:rowOff>
    </xdr:from>
    <xdr:to>
      <xdr:col>89</xdr:col>
      <xdr:colOff>177480</xdr:colOff>
      <xdr:row>81</xdr:row>
      <xdr:rowOff>82440</xdr:rowOff>
    </xdr:to>
    <xdr:sp>
      <xdr:nvSpPr>
        <xdr:cNvPr id="1663" name="CustomShape 1"/>
        <xdr:cNvSpPr/>
      </xdr:nvSpPr>
      <xdr:spPr>
        <a:xfrm>
          <a:off x="14303160" y="11684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124920</xdr:colOff>
      <xdr:row>70</xdr:row>
      <xdr:rowOff>137520</xdr:rowOff>
    </xdr:from>
    <xdr:to>
      <xdr:col>85</xdr:col>
      <xdr:colOff>126360</xdr:colOff>
      <xdr:row>79</xdr:row>
      <xdr:rowOff>98640</xdr:rowOff>
    </xdr:to>
    <xdr:sp>
      <xdr:nvSpPr>
        <xdr:cNvPr id="1664" name="Line 1"/>
        <xdr:cNvSpPr/>
      </xdr:nvSpPr>
      <xdr:spPr>
        <a:xfrm flipV="1">
          <a:off x="18746280" y="12138840"/>
          <a:ext cx="1440" cy="15040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172440</xdr:colOff>
      <xdr:row>79</xdr:row>
      <xdr:rowOff>123120</xdr:rowOff>
    </xdr:from>
    <xdr:to>
      <xdr:col>86</xdr:col>
      <xdr:colOff>213120</xdr:colOff>
      <xdr:row>80</xdr:row>
      <xdr:rowOff>169200</xdr:rowOff>
    </xdr:to>
    <xdr:sp>
      <xdr:nvSpPr>
        <xdr:cNvPr id="1665" name="CustomShape 1"/>
        <xdr:cNvSpPr/>
      </xdr:nvSpPr>
      <xdr:spPr>
        <a:xfrm>
          <a:off x="18793800" y="136674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85</xdr:col>
      <xdr:colOff>37800</xdr:colOff>
      <xdr:row>79</xdr:row>
      <xdr:rowOff>98640</xdr:rowOff>
    </xdr:from>
    <xdr:to>
      <xdr:col>86</xdr:col>
      <xdr:colOff>25200</xdr:colOff>
      <xdr:row>79</xdr:row>
      <xdr:rowOff>98640</xdr:rowOff>
    </xdr:to>
    <xdr:sp>
      <xdr:nvSpPr>
        <xdr:cNvPr id="1666" name="Line 1"/>
        <xdr:cNvSpPr/>
      </xdr:nvSpPr>
      <xdr:spPr>
        <a:xfrm>
          <a:off x="18659160" y="1364292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130680</xdr:colOff>
      <xdr:row>69</xdr:row>
      <xdr:rowOff>104760</xdr:rowOff>
    </xdr:from>
    <xdr:to>
      <xdr:col>88</xdr:col>
      <xdr:colOff>167040</xdr:colOff>
      <xdr:row>70</xdr:row>
      <xdr:rowOff>151200</xdr:rowOff>
    </xdr:to>
    <xdr:sp>
      <xdr:nvSpPr>
        <xdr:cNvPr id="1667" name="CustomShape 1"/>
        <xdr:cNvSpPr/>
      </xdr:nvSpPr>
      <xdr:spPr>
        <a:xfrm>
          <a:off x="18752040" y="11934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921,282</a:t>
          </a:r>
          <a:endParaRPr b="0" lang="en-US" sz="1000" spc="-1" strike="noStrike">
            <a:latin typeface="Times New Roman"/>
          </a:endParaRPr>
        </a:p>
      </xdr:txBody>
    </xdr:sp>
    <xdr:clientData/>
  </xdr:twoCellAnchor>
  <xdr:twoCellAnchor editAs="twoCell">
    <xdr:from>
      <xdr:col>85</xdr:col>
      <xdr:colOff>37800</xdr:colOff>
      <xdr:row>70</xdr:row>
      <xdr:rowOff>137520</xdr:rowOff>
    </xdr:from>
    <xdr:to>
      <xdr:col>86</xdr:col>
      <xdr:colOff>25200</xdr:colOff>
      <xdr:row>70</xdr:row>
      <xdr:rowOff>137520</xdr:rowOff>
    </xdr:to>
    <xdr:sp>
      <xdr:nvSpPr>
        <xdr:cNvPr id="1668" name="Line 1"/>
        <xdr:cNvSpPr/>
      </xdr:nvSpPr>
      <xdr:spPr>
        <a:xfrm>
          <a:off x="18659160" y="1213884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50760</xdr:colOff>
      <xdr:row>78</xdr:row>
      <xdr:rowOff>11880</xdr:rowOff>
    </xdr:from>
    <xdr:to>
      <xdr:col>85</xdr:col>
      <xdr:colOff>126720</xdr:colOff>
      <xdr:row>78</xdr:row>
      <xdr:rowOff>66240</xdr:rowOff>
    </xdr:to>
    <xdr:sp>
      <xdr:nvSpPr>
        <xdr:cNvPr id="1669" name="Line 1"/>
        <xdr:cNvSpPr/>
      </xdr:nvSpPr>
      <xdr:spPr>
        <a:xfrm flipV="1">
          <a:off x="17795520" y="13384800"/>
          <a:ext cx="952560" cy="543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130680</xdr:colOff>
      <xdr:row>77</xdr:row>
      <xdr:rowOff>144720</xdr:rowOff>
    </xdr:from>
    <xdr:to>
      <xdr:col>88</xdr:col>
      <xdr:colOff>167040</xdr:colOff>
      <xdr:row>79</xdr:row>
      <xdr:rowOff>19800</xdr:rowOff>
    </xdr:to>
    <xdr:sp>
      <xdr:nvSpPr>
        <xdr:cNvPr id="1670" name="CustomShape 1"/>
        <xdr:cNvSpPr/>
      </xdr:nvSpPr>
      <xdr:spPr>
        <a:xfrm>
          <a:off x="18752040" y="133462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150,154</a:t>
          </a:r>
          <a:endParaRPr b="0" lang="en-US" sz="1000" spc="-1" strike="noStrike">
            <a:latin typeface="Times New Roman"/>
          </a:endParaRPr>
        </a:p>
      </xdr:txBody>
    </xdr:sp>
    <xdr:clientData/>
  </xdr:twoCellAnchor>
  <xdr:twoCellAnchor editAs="twoCell">
    <xdr:from>
      <xdr:col>85</xdr:col>
      <xdr:colOff>76320</xdr:colOff>
      <xdr:row>77</xdr:row>
      <xdr:rowOff>145800</xdr:rowOff>
    </xdr:from>
    <xdr:to>
      <xdr:col>85</xdr:col>
      <xdr:colOff>177480</xdr:colOff>
      <xdr:row>78</xdr:row>
      <xdr:rowOff>75600</xdr:rowOff>
    </xdr:to>
    <xdr:sp>
      <xdr:nvSpPr>
        <xdr:cNvPr id="1671" name="CustomShape 1"/>
        <xdr:cNvSpPr/>
      </xdr:nvSpPr>
      <xdr:spPr>
        <a:xfrm>
          <a:off x="18697680" y="133473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114120</xdr:colOff>
      <xdr:row>78</xdr:row>
      <xdr:rowOff>48240</xdr:rowOff>
    </xdr:from>
    <xdr:to>
      <xdr:col>81</xdr:col>
      <xdr:colOff>50760</xdr:colOff>
      <xdr:row>78</xdr:row>
      <xdr:rowOff>66240</xdr:rowOff>
    </xdr:to>
    <xdr:sp>
      <xdr:nvSpPr>
        <xdr:cNvPr id="1672" name="Line 1"/>
        <xdr:cNvSpPr/>
      </xdr:nvSpPr>
      <xdr:spPr>
        <a:xfrm>
          <a:off x="16763760" y="13421160"/>
          <a:ext cx="1031760" cy="180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0</xdr:colOff>
      <xdr:row>77</xdr:row>
      <xdr:rowOff>153000</xdr:rowOff>
    </xdr:from>
    <xdr:to>
      <xdr:col>81</xdr:col>
      <xdr:colOff>101160</xdr:colOff>
      <xdr:row>78</xdr:row>
      <xdr:rowOff>82800</xdr:rowOff>
    </xdr:to>
    <xdr:sp>
      <xdr:nvSpPr>
        <xdr:cNvPr id="1673" name="CustomShape 1"/>
        <xdr:cNvSpPr/>
      </xdr:nvSpPr>
      <xdr:spPr>
        <a:xfrm>
          <a:off x="17744760" y="133545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84960</xdr:colOff>
      <xdr:row>76</xdr:row>
      <xdr:rowOff>120240</xdr:rowOff>
    </xdr:from>
    <xdr:to>
      <xdr:col>82</xdr:col>
      <xdr:colOff>120960</xdr:colOff>
      <xdr:row>77</xdr:row>
      <xdr:rowOff>166680</xdr:rowOff>
    </xdr:to>
    <xdr:sp>
      <xdr:nvSpPr>
        <xdr:cNvPr id="1674" name="CustomShape 1"/>
        <xdr:cNvSpPr/>
      </xdr:nvSpPr>
      <xdr:spPr>
        <a:xfrm>
          <a:off x="17391600" y="131504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145,715</a:t>
          </a:r>
          <a:endParaRPr b="0" lang="en-US" sz="1000" spc="-1" strike="noStrike">
            <a:latin typeface="Times New Roman"/>
          </a:endParaRPr>
        </a:p>
      </xdr:txBody>
    </xdr:sp>
    <xdr:clientData/>
  </xdr:twoCellAnchor>
  <xdr:twoCellAnchor editAs="twoCell">
    <xdr:from>
      <xdr:col>71</xdr:col>
      <xdr:colOff>177480</xdr:colOff>
      <xdr:row>78</xdr:row>
      <xdr:rowOff>48240</xdr:rowOff>
    </xdr:from>
    <xdr:to>
      <xdr:col>76</xdr:col>
      <xdr:colOff>114120</xdr:colOff>
      <xdr:row>78</xdr:row>
      <xdr:rowOff>118440</xdr:rowOff>
    </xdr:to>
    <xdr:sp>
      <xdr:nvSpPr>
        <xdr:cNvPr id="1675" name="Line 1"/>
        <xdr:cNvSpPr/>
      </xdr:nvSpPr>
      <xdr:spPr>
        <a:xfrm flipV="1">
          <a:off x="15731640" y="13421160"/>
          <a:ext cx="1032120" cy="702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63360</xdr:colOff>
      <xdr:row>77</xdr:row>
      <xdr:rowOff>156240</xdr:rowOff>
    </xdr:from>
    <xdr:to>
      <xdr:col>76</xdr:col>
      <xdr:colOff>164520</xdr:colOff>
      <xdr:row>78</xdr:row>
      <xdr:rowOff>86040</xdr:rowOff>
    </xdr:to>
    <xdr:sp>
      <xdr:nvSpPr>
        <xdr:cNvPr id="1676" name="CustomShape 1"/>
        <xdr:cNvSpPr/>
      </xdr:nvSpPr>
      <xdr:spPr>
        <a:xfrm>
          <a:off x="16713000" y="133578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177120</xdr:colOff>
      <xdr:row>76</xdr:row>
      <xdr:rowOff>123480</xdr:rowOff>
    </xdr:from>
    <xdr:to>
      <xdr:col>77</xdr:col>
      <xdr:colOff>213480</xdr:colOff>
      <xdr:row>77</xdr:row>
      <xdr:rowOff>169920</xdr:rowOff>
    </xdr:to>
    <xdr:sp>
      <xdr:nvSpPr>
        <xdr:cNvPr id="1677" name="CustomShape 1"/>
        <xdr:cNvSpPr/>
      </xdr:nvSpPr>
      <xdr:spPr>
        <a:xfrm>
          <a:off x="16388640" y="131536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143,674</a:t>
          </a:r>
          <a:endParaRPr b="0" lang="en-US" sz="1000" spc="-1" strike="noStrike">
            <a:latin typeface="Times New Roman"/>
          </a:endParaRPr>
        </a:p>
      </xdr:txBody>
    </xdr:sp>
    <xdr:clientData/>
  </xdr:twoCellAnchor>
  <xdr:twoCellAnchor editAs="twoCell">
    <xdr:from>
      <xdr:col>67</xdr:col>
      <xdr:colOff>50760</xdr:colOff>
      <xdr:row>78</xdr:row>
      <xdr:rowOff>118440</xdr:rowOff>
    </xdr:from>
    <xdr:to>
      <xdr:col>71</xdr:col>
      <xdr:colOff>177480</xdr:colOff>
      <xdr:row>78</xdr:row>
      <xdr:rowOff>137880</xdr:rowOff>
    </xdr:to>
    <xdr:sp>
      <xdr:nvSpPr>
        <xdr:cNvPr id="1678" name="Line 1"/>
        <xdr:cNvSpPr/>
      </xdr:nvSpPr>
      <xdr:spPr>
        <a:xfrm flipV="1">
          <a:off x="14728680" y="13491360"/>
          <a:ext cx="1002960" cy="19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71</xdr:col>
      <xdr:colOff>127080</xdr:colOff>
      <xdr:row>77</xdr:row>
      <xdr:rowOff>148680</xdr:rowOff>
    </xdr:from>
    <xdr:to>
      <xdr:col>72</xdr:col>
      <xdr:colOff>37800</xdr:colOff>
      <xdr:row>78</xdr:row>
      <xdr:rowOff>78480</xdr:rowOff>
    </xdr:to>
    <xdr:sp>
      <xdr:nvSpPr>
        <xdr:cNvPr id="1679" name="CustomShape 1"/>
        <xdr:cNvSpPr/>
      </xdr:nvSpPr>
      <xdr:spPr>
        <a:xfrm>
          <a:off x="15681240" y="1335024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21600</xdr:colOff>
      <xdr:row>76</xdr:row>
      <xdr:rowOff>115920</xdr:rowOff>
    </xdr:from>
    <xdr:to>
      <xdr:col>73</xdr:col>
      <xdr:colOff>57600</xdr:colOff>
      <xdr:row>77</xdr:row>
      <xdr:rowOff>162360</xdr:rowOff>
    </xdr:to>
    <xdr:sp>
      <xdr:nvSpPr>
        <xdr:cNvPr id="1680" name="CustomShape 1"/>
        <xdr:cNvSpPr/>
      </xdr:nvSpPr>
      <xdr:spPr>
        <a:xfrm>
          <a:off x="15356520" y="13146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148,457</a:t>
          </a:r>
          <a:endParaRPr b="0" lang="en-US" sz="1000" spc="-1" strike="noStrike">
            <a:latin typeface="Times New Roman"/>
          </a:endParaRPr>
        </a:p>
      </xdr:txBody>
    </xdr:sp>
    <xdr:clientData/>
  </xdr:twoCellAnchor>
  <xdr:twoCellAnchor editAs="twoCell">
    <xdr:from>
      <xdr:col>67</xdr:col>
      <xdr:colOff>0</xdr:colOff>
      <xdr:row>77</xdr:row>
      <xdr:rowOff>152280</xdr:rowOff>
    </xdr:from>
    <xdr:to>
      <xdr:col>67</xdr:col>
      <xdr:colOff>101160</xdr:colOff>
      <xdr:row>78</xdr:row>
      <xdr:rowOff>82080</xdr:rowOff>
    </xdr:to>
    <xdr:sp>
      <xdr:nvSpPr>
        <xdr:cNvPr id="1681" name="CustomShape 1"/>
        <xdr:cNvSpPr/>
      </xdr:nvSpPr>
      <xdr:spPr>
        <a:xfrm>
          <a:off x="14677920" y="13353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84960</xdr:colOff>
      <xdr:row>76</xdr:row>
      <xdr:rowOff>119520</xdr:rowOff>
    </xdr:from>
    <xdr:to>
      <xdr:col>68</xdr:col>
      <xdr:colOff>121320</xdr:colOff>
      <xdr:row>77</xdr:row>
      <xdr:rowOff>165960</xdr:rowOff>
    </xdr:to>
    <xdr:sp>
      <xdr:nvSpPr>
        <xdr:cNvPr id="1682" name="CustomShape 1"/>
        <xdr:cNvSpPr/>
      </xdr:nvSpPr>
      <xdr:spPr>
        <a:xfrm>
          <a:off x="14324760" y="13149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146,193</a:t>
          </a:r>
          <a:endParaRPr b="0" lang="en-US" sz="1000" spc="-1" strike="noStrike">
            <a:latin typeface="Times New Roman"/>
          </a:endParaRPr>
        </a:p>
      </xdr:txBody>
    </xdr:sp>
    <xdr:clientData/>
  </xdr:twoCellAnchor>
  <xdr:twoCellAnchor editAs="twoCell">
    <xdr:from>
      <xdr:col>84</xdr:col>
      <xdr:colOff>127080</xdr:colOff>
      <xdr:row>81</xdr:row>
      <xdr:rowOff>100440</xdr:rowOff>
    </xdr:from>
    <xdr:to>
      <xdr:col>88</xdr:col>
      <xdr:colOff>12600</xdr:colOff>
      <xdr:row>82</xdr:row>
      <xdr:rowOff>146880</xdr:rowOff>
    </xdr:to>
    <xdr:sp>
      <xdr:nvSpPr>
        <xdr:cNvPr id="1683" name="CustomShape 1"/>
        <xdr:cNvSpPr/>
      </xdr:nvSpPr>
      <xdr:spPr>
        <a:xfrm>
          <a:off x="1852920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80</xdr:col>
      <xdr:colOff>50760</xdr:colOff>
      <xdr:row>81</xdr:row>
      <xdr:rowOff>100440</xdr:rowOff>
    </xdr:from>
    <xdr:to>
      <xdr:col>83</xdr:col>
      <xdr:colOff>155520</xdr:colOff>
      <xdr:row>82</xdr:row>
      <xdr:rowOff>146880</xdr:rowOff>
    </xdr:to>
    <xdr:sp>
      <xdr:nvSpPr>
        <xdr:cNvPr id="1684" name="CustomShape 1"/>
        <xdr:cNvSpPr/>
      </xdr:nvSpPr>
      <xdr:spPr>
        <a:xfrm>
          <a:off x="1757664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75</xdr:col>
      <xdr:colOff>114480</xdr:colOff>
      <xdr:row>81</xdr:row>
      <xdr:rowOff>100440</xdr:rowOff>
    </xdr:from>
    <xdr:to>
      <xdr:col>78</xdr:col>
      <xdr:colOff>218880</xdr:colOff>
      <xdr:row>82</xdr:row>
      <xdr:rowOff>146880</xdr:rowOff>
    </xdr:to>
    <xdr:sp>
      <xdr:nvSpPr>
        <xdr:cNvPr id="1685" name="CustomShape 1"/>
        <xdr:cNvSpPr/>
      </xdr:nvSpPr>
      <xdr:spPr>
        <a:xfrm>
          <a:off x="1654488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70</xdr:col>
      <xdr:colOff>177840</xdr:colOff>
      <xdr:row>81</xdr:row>
      <xdr:rowOff>100440</xdr:rowOff>
    </xdr:from>
    <xdr:to>
      <xdr:col>74</xdr:col>
      <xdr:colOff>63000</xdr:colOff>
      <xdr:row>82</xdr:row>
      <xdr:rowOff>146880</xdr:rowOff>
    </xdr:to>
    <xdr:sp>
      <xdr:nvSpPr>
        <xdr:cNvPr id="1686" name="CustomShape 1"/>
        <xdr:cNvSpPr/>
      </xdr:nvSpPr>
      <xdr:spPr>
        <a:xfrm>
          <a:off x="1551276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66</xdr:col>
      <xdr:colOff>50760</xdr:colOff>
      <xdr:row>81</xdr:row>
      <xdr:rowOff>100440</xdr:rowOff>
    </xdr:from>
    <xdr:to>
      <xdr:col>69</xdr:col>
      <xdr:colOff>155160</xdr:colOff>
      <xdr:row>82</xdr:row>
      <xdr:rowOff>146880</xdr:rowOff>
    </xdr:to>
    <xdr:sp>
      <xdr:nvSpPr>
        <xdr:cNvPr id="1687" name="CustomShape 1"/>
        <xdr:cNvSpPr/>
      </xdr:nvSpPr>
      <xdr:spPr>
        <a:xfrm>
          <a:off x="1450944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85</xdr:col>
      <xdr:colOff>76320</xdr:colOff>
      <xdr:row>77</xdr:row>
      <xdr:rowOff>132840</xdr:rowOff>
    </xdr:from>
    <xdr:to>
      <xdr:col>85</xdr:col>
      <xdr:colOff>177480</xdr:colOff>
      <xdr:row>78</xdr:row>
      <xdr:rowOff>62640</xdr:rowOff>
    </xdr:to>
    <xdr:sp>
      <xdr:nvSpPr>
        <xdr:cNvPr id="1688" name="CustomShape 1"/>
        <xdr:cNvSpPr/>
      </xdr:nvSpPr>
      <xdr:spPr>
        <a:xfrm>
          <a:off x="18697680" y="13334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130680</xdr:colOff>
      <xdr:row>77</xdr:row>
      <xdr:rowOff>4680</xdr:rowOff>
    </xdr:from>
    <xdr:to>
      <xdr:col>88</xdr:col>
      <xdr:colOff>167040</xdr:colOff>
      <xdr:row>78</xdr:row>
      <xdr:rowOff>51120</xdr:rowOff>
    </xdr:to>
    <xdr:sp>
      <xdr:nvSpPr>
        <xdr:cNvPr id="1689" name="CustomShape 1"/>
        <xdr:cNvSpPr/>
      </xdr:nvSpPr>
      <xdr:spPr>
        <a:xfrm>
          <a:off x="18752040" y="13206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158,177</a:t>
          </a:r>
          <a:endParaRPr b="0" lang="en-US" sz="1000" spc="-1" strike="noStrike">
            <a:latin typeface="Times New Roman"/>
          </a:endParaRPr>
        </a:p>
      </xdr:txBody>
    </xdr:sp>
    <xdr:clientData/>
  </xdr:twoCellAnchor>
  <xdr:twoCellAnchor editAs="twoCell">
    <xdr:from>
      <xdr:col>81</xdr:col>
      <xdr:colOff>0</xdr:colOff>
      <xdr:row>78</xdr:row>
      <xdr:rowOff>15480</xdr:rowOff>
    </xdr:from>
    <xdr:to>
      <xdr:col>81</xdr:col>
      <xdr:colOff>101160</xdr:colOff>
      <xdr:row>78</xdr:row>
      <xdr:rowOff>116640</xdr:rowOff>
    </xdr:to>
    <xdr:sp>
      <xdr:nvSpPr>
        <xdr:cNvPr id="1690" name="CustomShape 1"/>
        <xdr:cNvSpPr/>
      </xdr:nvSpPr>
      <xdr:spPr>
        <a:xfrm>
          <a:off x="17744760" y="13388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84960</xdr:colOff>
      <xdr:row>78</xdr:row>
      <xdr:rowOff>128880</xdr:rowOff>
    </xdr:from>
    <xdr:to>
      <xdr:col>82</xdr:col>
      <xdr:colOff>120960</xdr:colOff>
      <xdr:row>80</xdr:row>
      <xdr:rowOff>3600</xdr:rowOff>
    </xdr:to>
    <xdr:sp>
      <xdr:nvSpPr>
        <xdr:cNvPr id="1691" name="CustomShape 1"/>
        <xdr:cNvSpPr/>
      </xdr:nvSpPr>
      <xdr:spPr>
        <a:xfrm>
          <a:off x="17391600" y="135018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124,938</a:t>
          </a:r>
          <a:endParaRPr b="0" lang="en-US" sz="1000" spc="-1" strike="noStrike">
            <a:latin typeface="Times New Roman"/>
          </a:endParaRPr>
        </a:p>
      </xdr:txBody>
    </xdr:sp>
    <xdr:clientData/>
  </xdr:twoCellAnchor>
  <xdr:twoCellAnchor editAs="twoCell">
    <xdr:from>
      <xdr:col>76</xdr:col>
      <xdr:colOff>63360</xdr:colOff>
      <xdr:row>77</xdr:row>
      <xdr:rowOff>168840</xdr:rowOff>
    </xdr:from>
    <xdr:to>
      <xdr:col>76</xdr:col>
      <xdr:colOff>164520</xdr:colOff>
      <xdr:row>78</xdr:row>
      <xdr:rowOff>98640</xdr:rowOff>
    </xdr:to>
    <xdr:sp>
      <xdr:nvSpPr>
        <xdr:cNvPr id="1692" name="CustomShape 1"/>
        <xdr:cNvSpPr/>
      </xdr:nvSpPr>
      <xdr:spPr>
        <a:xfrm>
          <a:off x="16713000" y="13370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177120</xdr:colOff>
      <xdr:row>78</xdr:row>
      <xdr:rowOff>110880</xdr:rowOff>
    </xdr:from>
    <xdr:to>
      <xdr:col>77</xdr:col>
      <xdr:colOff>213480</xdr:colOff>
      <xdr:row>79</xdr:row>
      <xdr:rowOff>157320</xdr:rowOff>
    </xdr:to>
    <xdr:sp>
      <xdr:nvSpPr>
        <xdr:cNvPr id="1693" name="CustomShape 1"/>
        <xdr:cNvSpPr/>
      </xdr:nvSpPr>
      <xdr:spPr>
        <a:xfrm>
          <a:off x="16388640" y="134838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135,981</a:t>
          </a:r>
          <a:endParaRPr b="0" lang="en-US" sz="1000" spc="-1" strike="noStrike">
            <a:latin typeface="Times New Roman"/>
          </a:endParaRPr>
        </a:p>
      </xdr:txBody>
    </xdr:sp>
    <xdr:clientData/>
  </xdr:twoCellAnchor>
  <xdr:twoCellAnchor editAs="twoCell">
    <xdr:from>
      <xdr:col>71</xdr:col>
      <xdr:colOff>127080</xdr:colOff>
      <xdr:row>78</xdr:row>
      <xdr:rowOff>68040</xdr:rowOff>
    </xdr:from>
    <xdr:to>
      <xdr:col>72</xdr:col>
      <xdr:colOff>37800</xdr:colOff>
      <xdr:row>78</xdr:row>
      <xdr:rowOff>169200</xdr:rowOff>
    </xdr:to>
    <xdr:sp>
      <xdr:nvSpPr>
        <xdr:cNvPr id="1694" name="CustomShape 1"/>
        <xdr:cNvSpPr/>
      </xdr:nvSpPr>
      <xdr:spPr>
        <a:xfrm>
          <a:off x="15681240" y="1344096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61560</xdr:colOff>
      <xdr:row>79</xdr:row>
      <xdr:rowOff>9720</xdr:rowOff>
    </xdr:from>
    <xdr:to>
      <xdr:col>73</xdr:col>
      <xdr:colOff>17280</xdr:colOff>
      <xdr:row>80</xdr:row>
      <xdr:rowOff>55800</xdr:rowOff>
    </xdr:to>
    <xdr:sp>
      <xdr:nvSpPr>
        <xdr:cNvPr id="1695" name="CustomShape 1"/>
        <xdr:cNvSpPr/>
      </xdr:nvSpPr>
      <xdr:spPr>
        <a:xfrm>
          <a:off x="15396480" y="135540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92,818</a:t>
          </a:r>
          <a:endParaRPr b="0" lang="en-US" sz="1000" spc="-1" strike="noStrike">
            <a:latin typeface="Times New Roman"/>
          </a:endParaRPr>
        </a:p>
      </xdr:txBody>
    </xdr:sp>
    <xdr:clientData/>
  </xdr:twoCellAnchor>
  <xdr:twoCellAnchor editAs="twoCell">
    <xdr:from>
      <xdr:col>67</xdr:col>
      <xdr:colOff>0</xdr:colOff>
      <xdr:row>78</xdr:row>
      <xdr:rowOff>87480</xdr:rowOff>
    </xdr:from>
    <xdr:to>
      <xdr:col>67</xdr:col>
      <xdr:colOff>101160</xdr:colOff>
      <xdr:row>79</xdr:row>
      <xdr:rowOff>17280</xdr:rowOff>
    </xdr:to>
    <xdr:sp>
      <xdr:nvSpPr>
        <xdr:cNvPr id="1696" name="CustomShape 1"/>
        <xdr:cNvSpPr/>
      </xdr:nvSpPr>
      <xdr:spPr>
        <a:xfrm>
          <a:off x="14677920" y="13460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124920</xdr:colOff>
      <xdr:row>79</xdr:row>
      <xdr:rowOff>29160</xdr:rowOff>
    </xdr:from>
    <xdr:to>
      <xdr:col>68</xdr:col>
      <xdr:colOff>81000</xdr:colOff>
      <xdr:row>80</xdr:row>
      <xdr:rowOff>75240</xdr:rowOff>
    </xdr:to>
    <xdr:sp>
      <xdr:nvSpPr>
        <xdr:cNvPr id="1697" name="CustomShape 1"/>
        <xdr:cNvSpPr/>
      </xdr:nvSpPr>
      <xdr:spPr>
        <a:xfrm>
          <a:off x="14364720" y="135734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80,897</a:t>
          </a:r>
          <a:endParaRPr b="0" lang="en-US" sz="1000" spc="-1" strike="noStrike">
            <a:latin typeface="Times New Roman"/>
          </a:endParaRPr>
        </a:p>
      </xdr:txBody>
    </xdr:sp>
    <xdr:clientData/>
  </xdr:twoCellAnchor>
  <xdr:twoCellAnchor editAs="twoCell">
    <xdr:from>
      <xdr:col>65</xdr:col>
      <xdr:colOff>63360</xdr:colOff>
      <xdr:row>83</xdr:row>
      <xdr:rowOff>57240</xdr:rowOff>
    </xdr:from>
    <xdr:to>
      <xdr:col>89</xdr:col>
      <xdr:colOff>177480</xdr:colOff>
      <xdr:row>85</xdr:row>
      <xdr:rowOff>31320</xdr:rowOff>
    </xdr:to>
    <xdr:sp>
      <xdr:nvSpPr>
        <xdr:cNvPr id="1698" name="CustomShape 1"/>
        <xdr:cNvSpPr/>
      </xdr:nvSpPr>
      <xdr:spPr>
        <a:xfrm>
          <a:off x="14303160" y="14287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積立金</a:t>
          </a:r>
          <a:endParaRPr b="0" lang="en-US" sz="1600" spc="-1" strike="noStrike">
            <a:latin typeface="Times New Roman"/>
          </a:endParaRPr>
        </a:p>
      </xdr:txBody>
    </xdr:sp>
    <xdr:clientData/>
  </xdr:twoCellAnchor>
  <xdr:twoCellAnchor editAs="twoCell">
    <xdr:from>
      <xdr:col>66</xdr:col>
      <xdr:colOff>0</xdr:colOff>
      <xdr:row>85</xdr:row>
      <xdr:rowOff>57240</xdr:rowOff>
    </xdr:from>
    <xdr:to>
      <xdr:col>73</xdr:col>
      <xdr:colOff>218880</xdr:colOff>
      <xdr:row>86</xdr:row>
      <xdr:rowOff>139320</xdr:rowOff>
    </xdr:to>
    <xdr:sp>
      <xdr:nvSpPr>
        <xdr:cNvPr id="1699" name="CustomShape 1"/>
        <xdr:cNvSpPr/>
      </xdr:nvSpPr>
      <xdr:spPr>
        <a:xfrm>
          <a:off x="1445868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66</xdr:col>
      <xdr:colOff>0</xdr:colOff>
      <xdr:row>86</xdr:row>
      <xdr:rowOff>88920</xdr:rowOff>
    </xdr:from>
    <xdr:to>
      <xdr:col>73</xdr:col>
      <xdr:colOff>218880</xdr:colOff>
      <xdr:row>87</xdr:row>
      <xdr:rowOff>171360</xdr:rowOff>
    </xdr:to>
    <xdr:sp>
      <xdr:nvSpPr>
        <xdr:cNvPr id="1700" name="CustomShape 1"/>
        <xdr:cNvSpPr/>
      </xdr:nvSpPr>
      <xdr:spPr>
        <a:xfrm>
          <a:off x="1445868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38/167</a:t>
          </a:r>
          <a:endParaRPr b="0" lang="en-US" sz="1200" spc="-1" strike="noStrike">
            <a:latin typeface="Times New Roman"/>
          </a:endParaRPr>
        </a:p>
      </xdr:txBody>
    </xdr:sp>
    <xdr:clientData/>
  </xdr:twoCellAnchor>
  <xdr:twoCellAnchor editAs="twoCell">
    <xdr:from>
      <xdr:col>71</xdr:col>
      <xdr:colOff>63360</xdr:colOff>
      <xdr:row>85</xdr:row>
      <xdr:rowOff>57240</xdr:rowOff>
    </xdr:from>
    <xdr:to>
      <xdr:col>79</xdr:col>
      <xdr:colOff>63000</xdr:colOff>
      <xdr:row>86</xdr:row>
      <xdr:rowOff>139320</xdr:rowOff>
    </xdr:to>
    <xdr:sp>
      <xdr:nvSpPr>
        <xdr:cNvPr id="1701" name="CustomShape 1"/>
        <xdr:cNvSpPr/>
      </xdr:nvSpPr>
      <xdr:spPr>
        <a:xfrm>
          <a:off x="15617520" y="14630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71</xdr:col>
      <xdr:colOff>63360</xdr:colOff>
      <xdr:row>86</xdr:row>
      <xdr:rowOff>88920</xdr:rowOff>
    </xdr:from>
    <xdr:to>
      <xdr:col>79</xdr:col>
      <xdr:colOff>63000</xdr:colOff>
      <xdr:row>87</xdr:row>
      <xdr:rowOff>171360</xdr:rowOff>
    </xdr:to>
    <xdr:sp>
      <xdr:nvSpPr>
        <xdr:cNvPr id="1702" name="CustomShape 1"/>
        <xdr:cNvSpPr/>
      </xdr:nvSpPr>
      <xdr:spPr>
        <a:xfrm>
          <a:off x="15617520" y="14833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14,035</a:t>
          </a:r>
          <a:endParaRPr b="0" lang="en-US" sz="1200" spc="-1" strike="noStrike">
            <a:latin typeface="Times New Roman"/>
          </a:endParaRPr>
        </a:p>
      </xdr:txBody>
    </xdr:sp>
    <xdr:clientData/>
  </xdr:twoCellAnchor>
  <xdr:twoCellAnchor editAs="twoCell">
    <xdr:from>
      <xdr:col>77</xdr:col>
      <xdr:colOff>63360</xdr:colOff>
      <xdr:row>85</xdr:row>
      <xdr:rowOff>57240</xdr:rowOff>
    </xdr:from>
    <xdr:to>
      <xdr:col>85</xdr:col>
      <xdr:colOff>63000</xdr:colOff>
      <xdr:row>86</xdr:row>
      <xdr:rowOff>139320</xdr:rowOff>
    </xdr:to>
    <xdr:sp>
      <xdr:nvSpPr>
        <xdr:cNvPr id="1703" name="CustomShape 1"/>
        <xdr:cNvSpPr/>
      </xdr:nvSpPr>
      <xdr:spPr>
        <a:xfrm>
          <a:off x="1693188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77</xdr:col>
      <xdr:colOff>63360</xdr:colOff>
      <xdr:row>86</xdr:row>
      <xdr:rowOff>88920</xdr:rowOff>
    </xdr:from>
    <xdr:to>
      <xdr:col>85</xdr:col>
      <xdr:colOff>63000</xdr:colOff>
      <xdr:row>87</xdr:row>
      <xdr:rowOff>171360</xdr:rowOff>
    </xdr:to>
    <xdr:sp>
      <xdr:nvSpPr>
        <xdr:cNvPr id="1704" name="CustomShape 1"/>
        <xdr:cNvSpPr/>
      </xdr:nvSpPr>
      <xdr:spPr>
        <a:xfrm>
          <a:off x="1693188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23,011</a:t>
          </a:r>
          <a:endParaRPr b="0" lang="en-US" sz="1200" spc="-1" strike="noStrike">
            <a:latin typeface="Times New Roman"/>
          </a:endParaRPr>
        </a:p>
      </xdr:txBody>
    </xdr:sp>
    <xdr:clientData/>
  </xdr:twoCellAnchor>
  <xdr:twoCellAnchor editAs="twoCell">
    <xdr:from>
      <xdr:col>65</xdr:col>
      <xdr:colOff>63360</xdr:colOff>
      <xdr:row>88</xdr:row>
      <xdr:rowOff>25560</xdr:rowOff>
    </xdr:from>
    <xdr:to>
      <xdr:col>89</xdr:col>
      <xdr:colOff>177480</xdr:colOff>
      <xdr:row>101</xdr:row>
      <xdr:rowOff>82440</xdr:rowOff>
    </xdr:to>
    <xdr:sp>
      <xdr:nvSpPr>
        <xdr:cNvPr id="1705" name="CustomShape 1"/>
        <xdr:cNvSpPr/>
      </xdr:nvSpPr>
      <xdr:spPr>
        <a:xfrm>
          <a:off x="14303160" y="15113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25560</xdr:colOff>
      <xdr:row>87</xdr:row>
      <xdr:rowOff>6480</xdr:rowOff>
    </xdr:from>
    <xdr:to>
      <xdr:col>66</xdr:col>
      <xdr:colOff>156240</xdr:colOff>
      <xdr:row>88</xdr:row>
      <xdr:rowOff>26640</xdr:rowOff>
    </xdr:to>
    <xdr:sp>
      <xdr:nvSpPr>
        <xdr:cNvPr id="1706" name="CustomShape 1"/>
        <xdr:cNvSpPr/>
      </xdr:nvSpPr>
      <xdr:spPr>
        <a:xfrm>
          <a:off x="14265360" y="14922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65</xdr:col>
      <xdr:colOff>63360</xdr:colOff>
      <xdr:row>101</xdr:row>
      <xdr:rowOff>82440</xdr:rowOff>
    </xdr:from>
    <xdr:to>
      <xdr:col>89</xdr:col>
      <xdr:colOff>177480</xdr:colOff>
      <xdr:row>101</xdr:row>
      <xdr:rowOff>82440</xdr:rowOff>
    </xdr:to>
    <xdr:sp>
      <xdr:nvSpPr>
        <xdr:cNvPr id="1707" name="Line 1"/>
        <xdr:cNvSpPr/>
      </xdr:nvSpPr>
      <xdr:spPr>
        <a:xfrm>
          <a:off x="14303160" y="1739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65</xdr:col>
      <xdr:colOff>63360</xdr:colOff>
      <xdr:row>99</xdr:row>
      <xdr:rowOff>44280</xdr:rowOff>
    </xdr:from>
    <xdr:to>
      <xdr:col>89</xdr:col>
      <xdr:colOff>177480</xdr:colOff>
      <xdr:row>99</xdr:row>
      <xdr:rowOff>44280</xdr:rowOff>
    </xdr:to>
    <xdr:sp>
      <xdr:nvSpPr>
        <xdr:cNvPr id="1708" name="Line 1"/>
        <xdr:cNvSpPr/>
      </xdr:nvSpPr>
      <xdr:spPr>
        <a:xfrm>
          <a:off x="14303160" y="17017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64</xdr:col>
      <xdr:colOff>-360</xdr:colOff>
      <xdr:row>98</xdr:row>
      <xdr:rowOff>94320</xdr:rowOff>
    </xdr:from>
    <xdr:to>
      <xdr:col>65</xdr:col>
      <xdr:colOff>39960</xdr:colOff>
      <xdr:row>99</xdr:row>
      <xdr:rowOff>140760</xdr:rowOff>
    </xdr:to>
    <xdr:sp>
      <xdr:nvSpPr>
        <xdr:cNvPr id="1709" name="CustomShape 1"/>
        <xdr:cNvSpPr/>
      </xdr:nvSpPr>
      <xdr:spPr>
        <a:xfrm>
          <a:off x="14020200" y="16896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65</xdr:col>
      <xdr:colOff>63360</xdr:colOff>
      <xdr:row>97</xdr:row>
      <xdr:rowOff>6120</xdr:rowOff>
    </xdr:from>
    <xdr:to>
      <xdr:col>89</xdr:col>
      <xdr:colOff>177480</xdr:colOff>
      <xdr:row>97</xdr:row>
      <xdr:rowOff>6120</xdr:rowOff>
    </xdr:to>
    <xdr:sp>
      <xdr:nvSpPr>
        <xdr:cNvPr id="1710" name="Line 1"/>
        <xdr:cNvSpPr/>
      </xdr:nvSpPr>
      <xdr:spPr>
        <a:xfrm>
          <a:off x="14303160" y="16636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96</xdr:row>
      <xdr:rowOff>56160</xdr:rowOff>
    </xdr:from>
    <xdr:to>
      <xdr:col>65</xdr:col>
      <xdr:colOff>26640</xdr:colOff>
      <xdr:row>97</xdr:row>
      <xdr:rowOff>102600</xdr:rowOff>
    </xdr:to>
    <xdr:sp>
      <xdr:nvSpPr>
        <xdr:cNvPr id="1711" name="CustomShape 1"/>
        <xdr:cNvSpPr/>
      </xdr:nvSpPr>
      <xdr:spPr>
        <a:xfrm>
          <a:off x="13573080" y="16515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500,000</a:t>
          </a:r>
          <a:endParaRPr b="0" lang="en-US" sz="1000" spc="-1" strike="noStrike">
            <a:latin typeface="Times New Roman"/>
          </a:endParaRPr>
        </a:p>
      </xdr:txBody>
    </xdr:sp>
    <xdr:clientData/>
  </xdr:twoCellAnchor>
  <xdr:twoCellAnchor editAs="twoCell">
    <xdr:from>
      <xdr:col>65</xdr:col>
      <xdr:colOff>63360</xdr:colOff>
      <xdr:row>94</xdr:row>
      <xdr:rowOff>139680</xdr:rowOff>
    </xdr:from>
    <xdr:to>
      <xdr:col>89</xdr:col>
      <xdr:colOff>177480</xdr:colOff>
      <xdr:row>94</xdr:row>
      <xdr:rowOff>139680</xdr:rowOff>
    </xdr:to>
    <xdr:sp>
      <xdr:nvSpPr>
        <xdr:cNvPr id="1712" name="Line 1"/>
        <xdr:cNvSpPr/>
      </xdr:nvSpPr>
      <xdr:spPr>
        <a:xfrm>
          <a:off x="14303160" y="16255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94</xdr:row>
      <xdr:rowOff>18000</xdr:rowOff>
    </xdr:from>
    <xdr:to>
      <xdr:col>65</xdr:col>
      <xdr:colOff>9720</xdr:colOff>
      <xdr:row>95</xdr:row>
      <xdr:rowOff>64440</xdr:rowOff>
    </xdr:to>
    <xdr:sp>
      <xdr:nvSpPr>
        <xdr:cNvPr id="1713" name="CustomShape 1"/>
        <xdr:cNvSpPr/>
      </xdr:nvSpPr>
      <xdr:spPr>
        <a:xfrm>
          <a:off x="13442760" y="16134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65</xdr:col>
      <xdr:colOff>63360</xdr:colOff>
      <xdr:row>92</xdr:row>
      <xdr:rowOff>101520</xdr:rowOff>
    </xdr:from>
    <xdr:to>
      <xdr:col>89</xdr:col>
      <xdr:colOff>177480</xdr:colOff>
      <xdr:row>92</xdr:row>
      <xdr:rowOff>101520</xdr:rowOff>
    </xdr:to>
    <xdr:sp>
      <xdr:nvSpPr>
        <xdr:cNvPr id="1714" name="Line 1"/>
        <xdr:cNvSpPr/>
      </xdr:nvSpPr>
      <xdr:spPr>
        <a:xfrm>
          <a:off x="14303160" y="15874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91</xdr:row>
      <xdr:rowOff>151200</xdr:rowOff>
    </xdr:from>
    <xdr:to>
      <xdr:col>65</xdr:col>
      <xdr:colOff>9720</xdr:colOff>
      <xdr:row>93</xdr:row>
      <xdr:rowOff>25920</xdr:rowOff>
    </xdr:to>
    <xdr:sp>
      <xdr:nvSpPr>
        <xdr:cNvPr id="1715" name="CustomShape 1"/>
        <xdr:cNvSpPr/>
      </xdr:nvSpPr>
      <xdr:spPr>
        <a:xfrm>
          <a:off x="13442760" y="1575288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1,500,000</a:t>
          </a:r>
          <a:endParaRPr b="0" lang="en-US" sz="1000" spc="-1" strike="noStrike">
            <a:latin typeface="Times New Roman"/>
          </a:endParaRPr>
        </a:p>
      </xdr:txBody>
    </xdr:sp>
    <xdr:clientData/>
  </xdr:twoCellAnchor>
  <xdr:twoCellAnchor editAs="twoCell">
    <xdr:from>
      <xdr:col>65</xdr:col>
      <xdr:colOff>63360</xdr:colOff>
      <xdr:row>90</xdr:row>
      <xdr:rowOff>63360</xdr:rowOff>
    </xdr:from>
    <xdr:to>
      <xdr:col>89</xdr:col>
      <xdr:colOff>177480</xdr:colOff>
      <xdr:row>90</xdr:row>
      <xdr:rowOff>63360</xdr:rowOff>
    </xdr:to>
    <xdr:sp>
      <xdr:nvSpPr>
        <xdr:cNvPr id="1716" name="Line 1"/>
        <xdr:cNvSpPr/>
      </xdr:nvSpPr>
      <xdr:spPr>
        <a:xfrm>
          <a:off x="14303160" y="15493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89</xdr:row>
      <xdr:rowOff>113400</xdr:rowOff>
    </xdr:from>
    <xdr:to>
      <xdr:col>65</xdr:col>
      <xdr:colOff>9720</xdr:colOff>
      <xdr:row>90</xdr:row>
      <xdr:rowOff>159840</xdr:rowOff>
    </xdr:to>
    <xdr:sp>
      <xdr:nvSpPr>
        <xdr:cNvPr id="1717" name="CustomShape 1"/>
        <xdr:cNvSpPr/>
      </xdr:nvSpPr>
      <xdr:spPr>
        <a:xfrm>
          <a:off x="13442760" y="1537236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2,000,000</a:t>
          </a:r>
          <a:endParaRPr b="0" lang="en-US" sz="1000" spc="-1" strike="noStrike">
            <a:latin typeface="Times New Roman"/>
          </a:endParaRPr>
        </a:p>
      </xdr:txBody>
    </xdr:sp>
    <xdr:clientData/>
  </xdr:twoCellAnchor>
  <xdr:twoCellAnchor editAs="twoCell">
    <xdr:from>
      <xdr:col>65</xdr:col>
      <xdr:colOff>63360</xdr:colOff>
      <xdr:row>88</xdr:row>
      <xdr:rowOff>25200</xdr:rowOff>
    </xdr:from>
    <xdr:to>
      <xdr:col>89</xdr:col>
      <xdr:colOff>177480</xdr:colOff>
      <xdr:row>88</xdr:row>
      <xdr:rowOff>25200</xdr:rowOff>
    </xdr:to>
    <xdr:sp>
      <xdr:nvSpPr>
        <xdr:cNvPr id="1718" name="Line 1"/>
        <xdr:cNvSpPr/>
      </xdr:nvSpPr>
      <xdr:spPr>
        <a:xfrm>
          <a:off x="14303160" y="15112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87</xdr:row>
      <xdr:rowOff>75240</xdr:rowOff>
    </xdr:from>
    <xdr:to>
      <xdr:col>65</xdr:col>
      <xdr:colOff>9720</xdr:colOff>
      <xdr:row>88</xdr:row>
      <xdr:rowOff>121320</xdr:rowOff>
    </xdr:to>
    <xdr:sp>
      <xdr:nvSpPr>
        <xdr:cNvPr id="1719" name="CustomShape 1"/>
        <xdr:cNvSpPr/>
      </xdr:nvSpPr>
      <xdr:spPr>
        <a:xfrm>
          <a:off x="13442760" y="14991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2,500,000</a:t>
          </a:r>
          <a:endParaRPr b="0" lang="en-US" sz="1000" spc="-1" strike="noStrike">
            <a:latin typeface="Times New Roman"/>
          </a:endParaRPr>
        </a:p>
      </xdr:txBody>
    </xdr:sp>
    <xdr:clientData/>
  </xdr:twoCellAnchor>
  <xdr:twoCellAnchor editAs="twoCell">
    <xdr:from>
      <xdr:col>65</xdr:col>
      <xdr:colOff>63360</xdr:colOff>
      <xdr:row>88</xdr:row>
      <xdr:rowOff>25560</xdr:rowOff>
    </xdr:from>
    <xdr:to>
      <xdr:col>89</xdr:col>
      <xdr:colOff>177480</xdr:colOff>
      <xdr:row>101</xdr:row>
      <xdr:rowOff>82440</xdr:rowOff>
    </xdr:to>
    <xdr:sp>
      <xdr:nvSpPr>
        <xdr:cNvPr id="1720" name="CustomShape 1"/>
        <xdr:cNvSpPr/>
      </xdr:nvSpPr>
      <xdr:spPr>
        <a:xfrm>
          <a:off x="14303160" y="15113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124920</xdr:colOff>
      <xdr:row>90</xdr:row>
      <xdr:rowOff>103680</xdr:rowOff>
    </xdr:from>
    <xdr:to>
      <xdr:col>85</xdr:col>
      <xdr:colOff>126360</xdr:colOff>
      <xdr:row>99</xdr:row>
      <xdr:rowOff>42480</xdr:rowOff>
    </xdr:to>
    <xdr:sp>
      <xdr:nvSpPr>
        <xdr:cNvPr id="1721" name="Line 1"/>
        <xdr:cNvSpPr/>
      </xdr:nvSpPr>
      <xdr:spPr>
        <a:xfrm flipV="1">
          <a:off x="18746280" y="15534000"/>
          <a:ext cx="1440" cy="14817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146160</xdr:colOff>
      <xdr:row>99</xdr:row>
      <xdr:rowOff>67320</xdr:rowOff>
    </xdr:from>
    <xdr:to>
      <xdr:col>88</xdr:col>
      <xdr:colOff>22320</xdr:colOff>
      <xdr:row>100</xdr:row>
      <xdr:rowOff>113400</xdr:rowOff>
    </xdr:to>
    <xdr:sp>
      <xdr:nvSpPr>
        <xdr:cNvPr id="1722" name="CustomShape 1"/>
        <xdr:cNvSpPr/>
      </xdr:nvSpPr>
      <xdr:spPr>
        <a:xfrm>
          <a:off x="18767520" y="1704060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2,129</a:t>
          </a:r>
          <a:endParaRPr b="0" lang="en-US" sz="1000" spc="-1" strike="noStrike">
            <a:latin typeface="Times New Roman"/>
          </a:endParaRPr>
        </a:p>
      </xdr:txBody>
    </xdr:sp>
    <xdr:clientData/>
  </xdr:twoCellAnchor>
  <xdr:twoCellAnchor editAs="twoCell">
    <xdr:from>
      <xdr:col>85</xdr:col>
      <xdr:colOff>37800</xdr:colOff>
      <xdr:row>99</xdr:row>
      <xdr:rowOff>42480</xdr:rowOff>
    </xdr:from>
    <xdr:to>
      <xdr:col>86</xdr:col>
      <xdr:colOff>25200</xdr:colOff>
      <xdr:row>99</xdr:row>
      <xdr:rowOff>42480</xdr:rowOff>
    </xdr:to>
    <xdr:sp>
      <xdr:nvSpPr>
        <xdr:cNvPr id="1723" name="Line 1"/>
        <xdr:cNvSpPr/>
      </xdr:nvSpPr>
      <xdr:spPr>
        <a:xfrm>
          <a:off x="18659160" y="1701576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119520</xdr:colOff>
      <xdr:row>89</xdr:row>
      <xdr:rowOff>71280</xdr:rowOff>
    </xdr:from>
    <xdr:to>
      <xdr:col>89</xdr:col>
      <xdr:colOff>50040</xdr:colOff>
      <xdr:row>90</xdr:row>
      <xdr:rowOff>117720</xdr:rowOff>
    </xdr:to>
    <xdr:sp>
      <xdr:nvSpPr>
        <xdr:cNvPr id="1724" name="CustomShape 1"/>
        <xdr:cNvSpPr/>
      </xdr:nvSpPr>
      <xdr:spPr>
        <a:xfrm>
          <a:off x="18740880" y="1533024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1,946,846</a:t>
          </a:r>
          <a:endParaRPr b="0" lang="en-US" sz="1000" spc="-1" strike="noStrike">
            <a:latin typeface="Times New Roman"/>
          </a:endParaRPr>
        </a:p>
      </xdr:txBody>
    </xdr:sp>
    <xdr:clientData/>
  </xdr:twoCellAnchor>
  <xdr:twoCellAnchor editAs="twoCell">
    <xdr:from>
      <xdr:col>85</xdr:col>
      <xdr:colOff>37800</xdr:colOff>
      <xdr:row>90</xdr:row>
      <xdr:rowOff>103680</xdr:rowOff>
    </xdr:from>
    <xdr:to>
      <xdr:col>86</xdr:col>
      <xdr:colOff>25200</xdr:colOff>
      <xdr:row>90</xdr:row>
      <xdr:rowOff>103680</xdr:rowOff>
    </xdr:to>
    <xdr:sp>
      <xdr:nvSpPr>
        <xdr:cNvPr id="1725" name="Line 1"/>
        <xdr:cNvSpPr/>
      </xdr:nvSpPr>
      <xdr:spPr>
        <a:xfrm>
          <a:off x="18659160" y="1553400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50760</xdr:colOff>
      <xdr:row>98</xdr:row>
      <xdr:rowOff>111240</xdr:rowOff>
    </xdr:from>
    <xdr:to>
      <xdr:col>85</xdr:col>
      <xdr:colOff>126720</xdr:colOff>
      <xdr:row>98</xdr:row>
      <xdr:rowOff>135000</xdr:rowOff>
    </xdr:to>
    <xdr:sp>
      <xdr:nvSpPr>
        <xdr:cNvPr id="1726" name="Line 1"/>
        <xdr:cNvSpPr/>
      </xdr:nvSpPr>
      <xdr:spPr>
        <a:xfrm flipV="1">
          <a:off x="17795520" y="16913160"/>
          <a:ext cx="952560" cy="237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138240</xdr:colOff>
      <xdr:row>98</xdr:row>
      <xdr:rowOff>102600</xdr:rowOff>
    </xdr:from>
    <xdr:to>
      <xdr:col>88</xdr:col>
      <xdr:colOff>94320</xdr:colOff>
      <xdr:row>99</xdr:row>
      <xdr:rowOff>149040</xdr:rowOff>
    </xdr:to>
    <xdr:sp>
      <xdr:nvSpPr>
        <xdr:cNvPr id="1727" name="CustomShape 1"/>
        <xdr:cNvSpPr/>
      </xdr:nvSpPr>
      <xdr:spPr>
        <a:xfrm>
          <a:off x="18759600" y="169045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80,463</a:t>
          </a:r>
          <a:endParaRPr b="0" lang="en-US" sz="1000" spc="-1" strike="noStrike">
            <a:latin typeface="Times New Roman"/>
          </a:endParaRPr>
        </a:p>
      </xdr:txBody>
    </xdr:sp>
    <xdr:clientData/>
  </xdr:twoCellAnchor>
  <xdr:twoCellAnchor editAs="twoCell">
    <xdr:from>
      <xdr:col>85</xdr:col>
      <xdr:colOff>76320</xdr:colOff>
      <xdr:row>98</xdr:row>
      <xdr:rowOff>103680</xdr:rowOff>
    </xdr:from>
    <xdr:to>
      <xdr:col>85</xdr:col>
      <xdr:colOff>177480</xdr:colOff>
      <xdr:row>99</xdr:row>
      <xdr:rowOff>33480</xdr:rowOff>
    </xdr:to>
    <xdr:sp>
      <xdr:nvSpPr>
        <xdr:cNvPr id="1728" name="CustomShape 1"/>
        <xdr:cNvSpPr/>
      </xdr:nvSpPr>
      <xdr:spPr>
        <a:xfrm>
          <a:off x="18697680" y="169056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114120</xdr:colOff>
      <xdr:row>98</xdr:row>
      <xdr:rowOff>97200</xdr:rowOff>
    </xdr:from>
    <xdr:to>
      <xdr:col>81</xdr:col>
      <xdr:colOff>50760</xdr:colOff>
      <xdr:row>98</xdr:row>
      <xdr:rowOff>135000</xdr:rowOff>
    </xdr:to>
    <xdr:sp>
      <xdr:nvSpPr>
        <xdr:cNvPr id="1729" name="Line 1"/>
        <xdr:cNvSpPr/>
      </xdr:nvSpPr>
      <xdr:spPr>
        <a:xfrm>
          <a:off x="16763760" y="16899120"/>
          <a:ext cx="1031760" cy="37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0</xdr:colOff>
      <xdr:row>98</xdr:row>
      <xdr:rowOff>113760</xdr:rowOff>
    </xdr:from>
    <xdr:to>
      <xdr:col>81</xdr:col>
      <xdr:colOff>101160</xdr:colOff>
      <xdr:row>99</xdr:row>
      <xdr:rowOff>43560</xdr:rowOff>
    </xdr:to>
    <xdr:sp>
      <xdr:nvSpPr>
        <xdr:cNvPr id="1730" name="CustomShape 1"/>
        <xdr:cNvSpPr/>
      </xdr:nvSpPr>
      <xdr:spPr>
        <a:xfrm>
          <a:off x="17744760" y="169156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124920</xdr:colOff>
      <xdr:row>99</xdr:row>
      <xdr:rowOff>55440</xdr:rowOff>
    </xdr:from>
    <xdr:to>
      <xdr:col>82</xdr:col>
      <xdr:colOff>80640</xdr:colOff>
      <xdr:row>100</xdr:row>
      <xdr:rowOff>101520</xdr:rowOff>
    </xdr:to>
    <xdr:sp>
      <xdr:nvSpPr>
        <xdr:cNvPr id="1731" name="CustomShape 1"/>
        <xdr:cNvSpPr/>
      </xdr:nvSpPr>
      <xdr:spPr>
        <a:xfrm>
          <a:off x="17431560" y="170287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67,489</a:t>
          </a:r>
          <a:endParaRPr b="0" lang="en-US" sz="1000" spc="-1" strike="noStrike">
            <a:latin typeface="Times New Roman"/>
          </a:endParaRPr>
        </a:p>
      </xdr:txBody>
    </xdr:sp>
    <xdr:clientData/>
  </xdr:twoCellAnchor>
  <xdr:twoCellAnchor editAs="twoCell">
    <xdr:from>
      <xdr:col>71</xdr:col>
      <xdr:colOff>177480</xdr:colOff>
      <xdr:row>98</xdr:row>
      <xdr:rowOff>97200</xdr:rowOff>
    </xdr:from>
    <xdr:to>
      <xdr:col>76</xdr:col>
      <xdr:colOff>114120</xdr:colOff>
      <xdr:row>98</xdr:row>
      <xdr:rowOff>122760</xdr:rowOff>
    </xdr:to>
    <xdr:sp>
      <xdr:nvSpPr>
        <xdr:cNvPr id="1732" name="Line 1"/>
        <xdr:cNvSpPr/>
      </xdr:nvSpPr>
      <xdr:spPr>
        <a:xfrm flipV="1">
          <a:off x="15731640" y="16899120"/>
          <a:ext cx="1032120" cy="255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63360</xdr:colOff>
      <xdr:row>98</xdr:row>
      <xdr:rowOff>110520</xdr:rowOff>
    </xdr:from>
    <xdr:to>
      <xdr:col>76</xdr:col>
      <xdr:colOff>164520</xdr:colOff>
      <xdr:row>99</xdr:row>
      <xdr:rowOff>40320</xdr:rowOff>
    </xdr:to>
    <xdr:sp>
      <xdr:nvSpPr>
        <xdr:cNvPr id="1733" name="CustomShape 1"/>
        <xdr:cNvSpPr/>
      </xdr:nvSpPr>
      <xdr:spPr>
        <a:xfrm>
          <a:off x="16713000" y="169124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216720</xdr:colOff>
      <xdr:row>99</xdr:row>
      <xdr:rowOff>52560</xdr:rowOff>
    </xdr:from>
    <xdr:to>
      <xdr:col>77</xdr:col>
      <xdr:colOff>172800</xdr:colOff>
      <xdr:row>100</xdr:row>
      <xdr:rowOff>98640</xdr:rowOff>
    </xdr:to>
    <xdr:sp>
      <xdr:nvSpPr>
        <xdr:cNvPr id="1734" name="CustomShape 1"/>
        <xdr:cNvSpPr/>
      </xdr:nvSpPr>
      <xdr:spPr>
        <a:xfrm>
          <a:off x="16428240" y="170258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71,458</a:t>
          </a:r>
          <a:endParaRPr b="0" lang="en-US" sz="1000" spc="-1" strike="noStrike">
            <a:latin typeface="Times New Roman"/>
          </a:endParaRPr>
        </a:p>
      </xdr:txBody>
    </xdr:sp>
    <xdr:clientData/>
  </xdr:twoCellAnchor>
  <xdr:twoCellAnchor editAs="twoCell">
    <xdr:from>
      <xdr:col>67</xdr:col>
      <xdr:colOff>50760</xdr:colOff>
      <xdr:row>98</xdr:row>
      <xdr:rowOff>122760</xdr:rowOff>
    </xdr:from>
    <xdr:to>
      <xdr:col>71</xdr:col>
      <xdr:colOff>177480</xdr:colOff>
      <xdr:row>98</xdr:row>
      <xdr:rowOff>129240</xdr:rowOff>
    </xdr:to>
    <xdr:sp>
      <xdr:nvSpPr>
        <xdr:cNvPr id="1735" name="Line 1"/>
        <xdr:cNvSpPr/>
      </xdr:nvSpPr>
      <xdr:spPr>
        <a:xfrm flipV="1">
          <a:off x="14728680" y="16924680"/>
          <a:ext cx="1002960" cy="64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71</xdr:col>
      <xdr:colOff>127080</xdr:colOff>
      <xdr:row>98</xdr:row>
      <xdr:rowOff>103320</xdr:rowOff>
    </xdr:from>
    <xdr:to>
      <xdr:col>72</xdr:col>
      <xdr:colOff>37800</xdr:colOff>
      <xdr:row>99</xdr:row>
      <xdr:rowOff>33120</xdr:rowOff>
    </xdr:to>
    <xdr:sp>
      <xdr:nvSpPr>
        <xdr:cNvPr id="1736" name="CustomShape 1"/>
        <xdr:cNvSpPr/>
      </xdr:nvSpPr>
      <xdr:spPr>
        <a:xfrm>
          <a:off x="15681240" y="1690524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61560</xdr:colOff>
      <xdr:row>99</xdr:row>
      <xdr:rowOff>45000</xdr:rowOff>
    </xdr:from>
    <xdr:to>
      <xdr:col>73</xdr:col>
      <xdr:colOff>17280</xdr:colOff>
      <xdr:row>100</xdr:row>
      <xdr:rowOff>91080</xdr:rowOff>
    </xdr:to>
    <xdr:sp>
      <xdr:nvSpPr>
        <xdr:cNvPr id="1737" name="CustomShape 1"/>
        <xdr:cNvSpPr/>
      </xdr:nvSpPr>
      <xdr:spPr>
        <a:xfrm>
          <a:off x="15396480" y="170182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81,278</a:t>
          </a:r>
          <a:endParaRPr b="0" lang="en-US" sz="1000" spc="-1" strike="noStrike">
            <a:latin typeface="Times New Roman"/>
          </a:endParaRPr>
        </a:p>
      </xdr:txBody>
    </xdr:sp>
    <xdr:clientData/>
  </xdr:twoCellAnchor>
  <xdr:twoCellAnchor editAs="twoCell">
    <xdr:from>
      <xdr:col>67</xdr:col>
      <xdr:colOff>0</xdr:colOff>
      <xdr:row>98</xdr:row>
      <xdr:rowOff>110880</xdr:rowOff>
    </xdr:from>
    <xdr:to>
      <xdr:col>67</xdr:col>
      <xdr:colOff>101160</xdr:colOff>
      <xdr:row>99</xdr:row>
      <xdr:rowOff>40680</xdr:rowOff>
    </xdr:to>
    <xdr:sp>
      <xdr:nvSpPr>
        <xdr:cNvPr id="1738" name="CustomShape 1"/>
        <xdr:cNvSpPr/>
      </xdr:nvSpPr>
      <xdr:spPr>
        <a:xfrm>
          <a:off x="14677920" y="169128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124920</xdr:colOff>
      <xdr:row>99</xdr:row>
      <xdr:rowOff>52560</xdr:rowOff>
    </xdr:from>
    <xdr:to>
      <xdr:col>68</xdr:col>
      <xdr:colOff>81000</xdr:colOff>
      <xdr:row>100</xdr:row>
      <xdr:rowOff>98640</xdr:rowOff>
    </xdr:to>
    <xdr:sp>
      <xdr:nvSpPr>
        <xdr:cNvPr id="1739" name="CustomShape 1"/>
        <xdr:cNvSpPr/>
      </xdr:nvSpPr>
      <xdr:spPr>
        <a:xfrm>
          <a:off x="14364720" y="170258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71,324</a:t>
          </a:r>
          <a:endParaRPr b="0" lang="en-US" sz="1000" spc="-1" strike="noStrike">
            <a:latin typeface="Times New Roman"/>
          </a:endParaRPr>
        </a:p>
      </xdr:txBody>
    </xdr:sp>
    <xdr:clientData/>
  </xdr:twoCellAnchor>
  <xdr:twoCellAnchor editAs="twoCell">
    <xdr:from>
      <xdr:col>84</xdr:col>
      <xdr:colOff>127080</xdr:colOff>
      <xdr:row>101</xdr:row>
      <xdr:rowOff>100440</xdr:rowOff>
    </xdr:from>
    <xdr:to>
      <xdr:col>88</xdr:col>
      <xdr:colOff>12600</xdr:colOff>
      <xdr:row>102</xdr:row>
      <xdr:rowOff>146880</xdr:rowOff>
    </xdr:to>
    <xdr:sp>
      <xdr:nvSpPr>
        <xdr:cNvPr id="1740" name="CustomShape 1"/>
        <xdr:cNvSpPr/>
      </xdr:nvSpPr>
      <xdr:spPr>
        <a:xfrm>
          <a:off x="1852920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80</xdr:col>
      <xdr:colOff>50760</xdr:colOff>
      <xdr:row>101</xdr:row>
      <xdr:rowOff>100440</xdr:rowOff>
    </xdr:from>
    <xdr:to>
      <xdr:col>83</xdr:col>
      <xdr:colOff>155520</xdr:colOff>
      <xdr:row>102</xdr:row>
      <xdr:rowOff>146880</xdr:rowOff>
    </xdr:to>
    <xdr:sp>
      <xdr:nvSpPr>
        <xdr:cNvPr id="1741" name="CustomShape 1"/>
        <xdr:cNvSpPr/>
      </xdr:nvSpPr>
      <xdr:spPr>
        <a:xfrm>
          <a:off x="1757664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75</xdr:col>
      <xdr:colOff>114480</xdr:colOff>
      <xdr:row>101</xdr:row>
      <xdr:rowOff>100440</xdr:rowOff>
    </xdr:from>
    <xdr:to>
      <xdr:col>78</xdr:col>
      <xdr:colOff>218880</xdr:colOff>
      <xdr:row>102</xdr:row>
      <xdr:rowOff>146880</xdr:rowOff>
    </xdr:to>
    <xdr:sp>
      <xdr:nvSpPr>
        <xdr:cNvPr id="1742" name="CustomShape 1"/>
        <xdr:cNvSpPr/>
      </xdr:nvSpPr>
      <xdr:spPr>
        <a:xfrm>
          <a:off x="1654488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70</xdr:col>
      <xdr:colOff>177840</xdr:colOff>
      <xdr:row>101</xdr:row>
      <xdr:rowOff>100440</xdr:rowOff>
    </xdr:from>
    <xdr:to>
      <xdr:col>74</xdr:col>
      <xdr:colOff>63000</xdr:colOff>
      <xdr:row>102</xdr:row>
      <xdr:rowOff>146880</xdr:rowOff>
    </xdr:to>
    <xdr:sp>
      <xdr:nvSpPr>
        <xdr:cNvPr id="1743" name="CustomShape 1"/>
        <xdr:cNvSpPr/>
      </xdr:nvSpPr>
      <xdr:spPr>
        <a:xfrm>
          <a:off x="1551276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66</xdr:col>
      <xdr:colOff>50760</xdr:colOff>
      <xdr:row>101</xdr:row>
      <xdr:rowOff>100440</xdr:rowOff>
    </xdr:from>
    <xdr:to>
      <xdr:col>69</xdr:col>
      <xdr:colOff>155160</xdr:colOff>
      <xdr:row>102</xdr:row>
      <xdr:rowOff>146880</xdr:rowOff>
    </xdr:to>
    <xdr:sp>
      <xdr:nvSpPr>
        <xdr:cNvPr id="1744" name="CustomShape 1"/>
        <xdr:cNvSpPr/>
      </xdr:nvSpPr>
      <xdr:spPr>
        <a:xfrm>
          <a:off x="1450944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85</xdr:col>
      <xdr:colOff>76320</xdr:colOff>
      <xdr:row>98</xdr:row>
      <xdr:rowOff>60840</xdr:rowOff>
    </xdr:from>
    <xdr:to>
      <xdr:col>85</xdr:col>
      <xdr:colOff>177480</xdr:colOff>
      <xdr:row>98</xdr:row>
      <xdr:rowOff>162000</xdr:rowOff>
    </xdr:to>
    <xdr:sp>
      <xdr:nvSpPr>
        <xdr:cNvPr id="1745" name="CustomShape 1"/>
        <xdr:cNvSpPr/>
      </xdr:nvSpPr>
      <xdr:spPr>
        <a:xfrm>
          <a:off x="18697680" y="168627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130680</xdr:colOff>
      <xdr:row>97</xdr:row>
      <xdr:rowOff>40680</xdr:rowOff>
    </xdr:from>
    <xdr:to>
      <xdr:col>88</xdr:col>
      <xdr:colOff>167040</xdr:colOff>
      <xdr:row>98</xdr:row>
      <xdr:rowOff>87120</xdr:rowOff>
    </xdr:to>
    <xdr:sp>
      <xdr:nvSpPr>
        <xdr:cNvPr id="1746" name="CustomShape 1"/>
        <xdr:cNvSpPr/>
      </xdr:nvSpPr>
      <xdr:spPr>
        <a:xfrm>
          <a:off x="18752040" y="16671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136,906</a:t>
          </a:r>
          <a:endParaRPr b="0" lang="en-US" sz="1000" spc="-1" strike="noStrike">
            <a:latin typeface="Times New Roman"/>
          </a:endParaRPr>
        </a:p>
      </xdr:txBody>
    </xdr:sp>
    <xdr:clientData/>
  </xdr:twoCellAnchor>
  <xdr:twoCellAnchor editAs="twoCell">
    <xdr:from>
      <xdr:col>81</xdr:col>
      <xdr:colOff>0</xdr:colOff>
      <xdr:row>98</xdr:row>
      <xdr:rowOff>84240</xdr:rowOff>
    </xdr:from>
    <xdr:to>
      <xdr:col>81</xdr:col>
      <xdr:colOff>101160</xdr:colOff>
      <xdr:row>99</xdr:row>
      <xdr:rowOff>14040</xdr:rowOff>
    </xdr:to>
    <xdr:sp>
      <xdr:nvSpPr>
        <xdr:cNvPr id="1747" name="CustomShape 1"/>
        <xdr:cNvSpPr/>
      </xdr:nvSpPr>
      <xdr:spPr>
        <a:xfrm>
          <a:off x="17744760" y="16886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84960</xdr:colOff>
      <xdr:row>97</xdr:row>
      <xdr:rowOff>51480</xdr:rowOff>
    </xdr:from>
    <xdr:to>
      <xdr:col>82</xdr:col>
      <xdr:colOff>120960</xdr:colOff>
      <xdr:row>98</xdr:row>
      <xdr:rowOff>97920</xdr:rowOff>
    </xdr:to>
    <xdr:sp>
      <xdr:nvSpPr>
        <xdr:cNvPr id="1748" name="CustomShape 1"/>
        <xdr:cNvSpPr/>
      </xdr:nvSpPr>
      <xdr:spPr>
        <a:xfrm>
          <a:off x="17391600" y="166820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105,905</a:t>
          </a:r>
          <a:endParaRPr b="0" lang="en-US" sz="1000" spc="-1" strike="noStrike">
            <a:latin typeface="Times New Roman"/>
          </a:endParaRPr>
        </a:p>
      </xdr:txBody>
    </xdr:sp>
    <xdr:clientData/>
  </xdr:twoCellAnchor>
  <xdr:twoCellAnchor editAs="twoCell">
    <xdr:from>
      <xdr:col>76</xdr:col>
      <xdr:colOff>63360</xdr:colOff>
      <xdr:row>98</xdr:row>
      <xdr:rowOff>46440</xdr:rowOff>
    </xdr:from>
    <xdr:to>
      <xdr:col>76</xdr:col>
      <xdr:colOff>164520</xdr:colOff>
      <xdr:row>98</xdr:row>
      <xdr:rowOff>147600</xdr:rowOff>
    </xdr:to>
    <xdr:sp>
      <xdr:nvSpPr>
        <xdr:cNvPr id="1749" name="CustomShape 1"/>
        <xdr:cNvSpPr/>
      </xdr:nvSpPr>
      <xdr:spPr>
        <a:xfrm>
          <a:off x="16713000" y="168483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177120</xdr:colOff>
      <xdr:row>97</xdr:row>
      <xdr:rowOff>13680</xdr:rowOff>
    </xdr:from>
    <xdr:to>
      <xdr:col>77</xdr:col>
      <xdr:colOff>213480</xdr:colOff>
      <xdr:row>98</xdr:row>
      <xdr:rowOff>60120</xdr:rowOff>
    </xdr:to>
    <xdr:sp>
      <xdr:nvSpPr>
        <xdr:cNvPr id="1750" name="CustomShape 1"/>
        <xdr:cNvSpPr/>
      </xdr:nvSpPr>
      <xdr:spPr>
        <a:xfrm>
          <a:off x="16388640" y="16644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155,729</a:t>
          </a:r>
          <a:endParaRPr b="0" lang="en-US" sz="1000" spc="-1" strike="noStrike">
            <a:latin typeface="Times New Roman"/>
          </a:endParaRPr>
        </a:p>
      </xdr:txBody>
    </xdr:sp>
    <xdr:clientData/>
  </xdr:twoCellAnchor>
  <xdr:twoCellAnchor editAs="twoCell">
    <xdr:from>
      <xdr:col>71</xdr:col>
      <xdr:colOff>127080</xdr:colOff>
      <xdr:row>98</xdr:row>
      <xdr:rowOff>72360</xdr:rowOff>
    </xdr:from>
    <xdr:to>
      <xdr:col>72</xdr:col>
      <xdr:colOff>37800</xdr:colOff>
      <xdr:row>99</xdr:row>
      <xdr:rowOff>2160</xdr:rowOff>
    </xdr:to>
    <xdr:sp>
      <xdr:nvSpPr>
        <xdr:cNvPr id="1751" name="CustomShape 1"/>
        <xdr:cNvSpPr/>
      </xdr:nvSpPr>
      <xdr:spPr>
        <a:xfrm>
          <a:off x="15681240" y="1687428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21600</xdr:colOff>
      <xdr:row>97</xdr:row>
      <xdr:rowOff>39600</xdr:rowOff>
    </xdr:from>
    <xdr:to>
      <xdr:col>73</xdr:col>
      <xdr:colOff>57600</xdr:colOff>
      <xdr:row>98</xdr:row>
      <xdr:rowOff>86040</xdr:rowOff>
    </xdr:to>
    <xdr:sp>
      <xdr:nvSpPr>
        <xdr:cNvPr id="1752" name="CustomShape 1"/>
        <xdr:cNvSpPr/>
      </xdr:nvSpPr>
      <xdr:spPr>
        <a:xfrm>
          <a:off x="15356520" y="166701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121,874</a:t>
          </a:r>
          <a:endParaRPr b="0" lang="en-US" sz="1000" spc="-1" strike="noStrike">
            <a:latin typeface="Times New Roman"/>
          </a:endParaRPr>
        </a:p>
      </xdr:txBody>
    </xdr:sp>
    <xdr:clientData/>
  </xdr:twoCellAnchor>
  <xdr:twoCellAnchor editAs="twoCell">
    <xdr:from>
      <xdr:col>67</xdr:col>
      <xdr:colOff>0</xdr:colOff>
      <xdr:row>98</xdr:row>
      <xdr:rowOff>78840</xdr:rowOff>
    </xdr:from>
    <xdr:to>
      <xdr:col>67</xdr:col>
      <xdr:colOff>101160</xdr:colOff>
      <xdr:row>99</xdr:row>
      <xdr:rowOff>8640</xdr:rowOff>
    </xdr:to>
    <xdr:sp>
      <xdr:nvSpPr>
        <xdr:cNvPr id="1753" name="CustomShape 1"/>
        <xdr:cNvSpPr/>
      </xdr:nvSpPr>
      <xdr:spPr>
        <a:xfrm>
          <a:off x="14677920" y="168807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84960</xdr:colOff>
      <xdr:row>97</xdr:row>
      <xdr:rowOff>46080</xdr:rowOff>
    </xdr:from>
    <xdr:to>
      <xdr:col>68</xdr:col>
      <xdr:colOff>121320</xdr:colOff>
      <xdr:row>98</xdr:row>
      <xdr:rowOff>92520</xdr:rowOff>
    </xdr:to>
    <xdr:sp>
      <xdr:nvSpPr>
        <xdr:cNvPr id="1754" name="CustomShape 1"/>
        <xdr:cNvSpPr/>
      </xdr:nvSpPr>
      <xdr:spPr>
        <a:xfrm>
          <a:off x="14324760" y="166766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113,337</a:t>
          </a:r>
          <a:endParaRPr b="0" lang="en-US" sz="1000" spc="-1" strike="noStrike">
            <a:latin typeface="Times New Roman"/>
          </a:endParaRPr>
        </a:p>
      </xdr:txBody>
    </xdr:sp>
    <xdr:clientData/>
  </xdr:twoCellAnchor>
  <xdr:twoCellAnchor editAs="twoCell">
    <xdr:from>
      <xdr:col>96</xdr:col>
      <xdr:colOff>0</xdr:colOff>
      <xdr:row>23</xdr:row>
      <xdr:rowOff>57240</xdr:rowOff>
    </xdr:from>
    <xdr:to>
      <xdr:col>120</xdr:col>
      <xdr:colOff>114120</xdr:colOff>
      <xdr:row>25</xdr:row>
      <xdr:rowOff>31320</xdr:rowOff>
    </xdr:to>
    <xdr:sp>
      <xdr:nvSpPr>
        <xdr:cNvPr id="1755" name="CustomShape 1"/>
        <xdr:cNvSpPr/>
      </xdr:nvSpPr>
      <xdr:spPr>
        <a:xfrm>
          <a:off x="21031200" y="4000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投資及び出資金</a:t>
          </a:r>
          <a:endParaRPr b="0" lang="en-US" sz="1600" spc="-1" strike="noStrike">
            <a:latin typeface="Times New Roman"/>
          </a:endParaRPr>
        </a:p>
      </xdr:txBody>
    </xdr:sp>
    <xdr:clientData/>
  </xdr:twoCellAnchor>
  <xdr:twoCellAnchor editAs="twoCell">
    <xdr:from>
      <xdr:col>96</xdr:col>
      <xdr:colOff>127080</xdr:colOff>
      <xdr:row>25</xdr:row>
      <xdr:rowOff>57240</xdr:rowOff>
    </xdr:from>
    <xdr:to>
      <xdr:col>104</xdr:col>
      <xdr:colOff>126720</xdr:colOff>
      <xdr:row>26</xdr:row>
      <xdr:rowOff>139320</xdr:rowOff>
    </xdr:to>
    <xdr:sp>
      <xdr:nvSpPr>
        <xdr:cNvPr id="1756" name="CustomShape 1"/>
        <xdr:cNvSpPr/>
      </xdr:nvSpPr>
      <xdr:spPr>
        <a:xfrm>
          <a:off x="2115828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96</xdr:col>
      <xdr:colOff>127080</xdr:colOff>
      <xdr:row>26</xdr:row>
      <xdr:rowOff>88920</xdr:rowOff>
    </xdr:from>
    <xdr:to>
      <xdr:col>104</xdr:col>
      <xdr:colOff>126720</xdr:colOff>
      <xdr:row>27</xdr:row>
      <xdr:rowOff>171360</xdr:rowOff>
    </xdr:to>
    <xdr:sp>
      <xdr:nvSpPr>
        <xdr:cNvPr id="1757" name="CustomShape 1"/>
        <xdr:cNvSpPr/>
      </xdr:nvSpPr>
      <xdr:spPr>
        <a:xfrm>
          <a:off x="2115828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46/167</a:t>
          </a:r>
          <a:endParaRPr b="0" lang="en-US" sz="1200" spc="-1" strike="noStrike">
            <a:latin typeface="Times New Roman"/>
          </a:endParaRPr>
        </a:p>
      </xdr:txBody>
    </xdr:sp>
    <xdr:clientData/>
  </xdr:twoCellAnchor>
  <xdr:twoCellAnchor editAs="twoCell">
    <xdr:from>
      <xdr:col>102</xdr:col>
      <xdr:colOff>0</xdr:colOff>
      <xdr:row>25</xdr:row>
      <xdr:rowOff>57240</xdr:rowOff>
    </xdr:from>
    <xdr:to>
      <xdr:col>109</xdr:col>
      <xdr:colOff>218520</xdr:colOff>
      <xdr:row>26</xdr:row>
      <xdr:rowOff>139320</xdr:rowOff>
    </xdr:to>
    <xdr:sp>
      <xdr:nvSpPr>
        <xdr:cNvPr id="1758" name="CustomShape 1"/>
        <xdr:cNvSpPr/>
      </xdr:nvSpPr>
      <xdr:spPr>
        <a:xfrm>
          <a:off x="2234556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102</xdr:col>
      <xdr:colOff>0</xdr:colOff>
      <xdr:row>26</xdr:row>
      <xdr:rowOff>88920</xdr:rowOff>
    </xdr:from>
    <xdr:to>
      <xdr:col>109</xdr:col>
      <xdr:colOff>218520</xdr:colOff>
      <xdr:row>27</xdr:row>
      <xdr:rowOff>171360</xdr:rowOff>
    </xdr:to>
    <xdr:sp>
      <xdr:nvSpPr>
        <xdr:cNvPr id="1759" name="CustomShape 1"/>
        <xdr:cNvSpPr/>
      </xdr:nvSpPr>
      <xdr:spPr>
        <a:xfrm>
          <a:off x="2234556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2,057</a:t>
          </a:r>
          <a:endParaRPr b="0" lang="en-US" sz="1200" spc="-1" strike="noStrike">
            <a:latin typeface="Times New Roman"/>
          </a:endParaRPr>
        </a:p>
      </xdr:txBody>
    </xdr:sp>
    <xdr:clientData/>
  </xdr:twoCellAnchor>
  <xdr:twoCellAnchor editAs="twoCell">
    <xdr:from>
      <xdr:col>108</xdr:col>
      <xdr:colOff>0</xdr:colOff>
      <xdr:row>25</xdr:row>
      <xdr:rowOff>57240</xdr:rowOff>
    </xdr:from>
    <xdr:to>
      <xdr:col>115</xdr:col>
      <xdr:colOff>218520</xdr:colOff>
      <xdr:row>26</xdr:row>
      <xdr:rowOff>139320</xdr:rowOff>
    </xdr:to>
    <xdr:sp>
      <xdr:nvSpPr>
        <xdr:cNvPr id="1760" name="CustomShape 1"/>
        <xdr:cNvSpPr/>
      </xdr:nvSpPr>
      <xdr:spPr>
        <a:xfrm>
          <a:off x="2365992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108</xdr:col>
      <xdr:colOff>0</xdr:colOff>
      <xdr:row>26</xdr:row>
      <xdr:rowOff>88920</xdr:rowOff>
    </xdr:from>
    <xdr:to>
      <xdr:col>115</xdr:col>
      <xdr:colOff>218520</xdr:colOff>
      <xdr:row>27</xdr:row>
      <xdr:rowOff>171360</xdr:rowOff>
    </xdr:to>
    <xdr:sp>
      <xdr:nvSpPr>
        <xdr:cNvPr id="1761" name="CustomShape 1"/>
        <xdr:cNvSpPr/>
      </xdr:nvSpPr>
      <xdr:spPr>
        <a:xfrm>
          <a:off x="2365992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127</a:t>
          </a:r>
          <a:endParaRPr b="0" lang="en-US" sz="1200" spc="-1" strike="noStrike">
            <a:latin typeface="Times New Roman"/>
          </a:endParaRPr>
        </a:p>
      </xdr:txBody>
    </xdr:sp>
    <xdr:clientData/>
  </xdr:twoCellAnchor>
  <xdr:twoCellAnchor editAs="twoCell">
    <xdr:from>
      <xdr:col>96</xdr:col>
      <xdr:colOff>0</xdr:colOff>
      <xdr:row>28</xdr:row>
      <xdr:rowOff>25560</xdr:rowOff>
    </xdr:from>
    <xdr:to>
      <xdr:col>120</xdr:col>
      <xdr:colOff>114120</xdr:colOff>
      <xdr:row>41</xdr:row>
      <xdr:rowOff>82440</xdr:rowOff>
    </xdr:to>
    <xdr:sp>
      <xdr:nvSpPr>
        <xdr:cNvPr id="1762" name="CustomShape 1"/>
        <xdr:cNvSpPr/>
      </xdr:nvSpPr>
      <xdr:spPr>
        <a:xfrm>
          <a:off x="21031200" y="4826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95</xdr:col>
      <xdr:colOff>152280</xdr:colOff>
      <xdr:row>27</xdr:row>
      <xdr:rowOff>6480</xdr:rowOff>
    </xdr:from>
    <xdr:to>
      <xdr:col>97</xdr:col>
      <xdr:colOff>63720</xdr:colOff>
      <xdr:row>28</xdr:row>
      <xdr:rowOff>26640</xdr:rowOff>
    </xdr:to>
    <xdr:sp>
      <xdr:nvSpPr>
        <xdr:cNvPr id="1763" name="CustomShape 1"/>
        <xdr:cNvSpPr/>
      </xdr:nvSpPr>
      <xdr:spPr>
        <a:xfrm>
          <a:off x="20964240" y="4635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96</xdr:col>
      <xdr:colOff>0</xdr:colOff>
      <xdr:row>41</xdr:row>
      <xdr:rowOff>82440</xdr:rowOff>
    </xdr:from>
    <xdr:to>
      <xdr:col>120</xdr:col>
      <xdr:colOff>114120</xdr:colOff>
      <xdr:row>41</xdr:row>
      <xdr:rowOff>82440</xdr:rowOff>
    </xdr:to>
    <xdr:sp>
      <xdr:nvSpPr>
        <xdr:cNvPr id="1764" name="Line 1"/>
        <xdr:cNvSpPr/>
      </xdr:nvSpPr>
      <xdr:spPr>
        <a:xfrm>
          <a:off x="21031200" y="7111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96</xdr:col>
      <xdr:colOff>0</xdr:colOff>
      <xdr:row>38</xdr:row>
      <xdr:rowOff>139680</xdr:rowOff>
    </xdr:from>
    <xdr:to>
      <xdr:col>120</xdr:col>
      <xdr:colOff>114120</xdr:colOff>
      <xdr:row>38</xdr:row>
      <xdr:rowOff>139680</xdr:rowOff>
    </xdr:to>
    <xdr:sp>
      <xdr:nvSpPr>
        <xdr:cNvPr id="1765" name="Line 1"/>
        <xdr:cNvSpPr/>
      </xdr:nvSpPr>
      <xdr:spPr>
        <a:xfrm>
          <a:off x="21031200" y="66546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126720</xdr:colOff>
      <xdr:row>38</xdr:row>
      <xdr:rowOff>18000</xdr:rowOff>
    </xdr:from>
    <xdr:to>
      <xdr:col>95</xdr:col>
      <xdr:colOff>167040</xdr:colOff>
      <xdr:row>39</xdr:row>
      <xdr:rowOff>64440</xdr:rowOff>
    </xdr:to>
    <xdr:sp>
      <xdr:nvSpPr>
        <xdr:cNvPr id="1766" name="CustomShape 1"/>
        <xdr:cNvSpPr/>
      </xdr:nvSpPr>
      <xdr:spPr>
        <a:xfrm>
          <a:off x="20719440" y="65329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96</xdr:col>
      <xdr:colOff>0</xdr:colOff>
      <xdr:row>36</xdr:row>
      <xdr:rowOff>25200</xdr:rowOff>
    </xdr:from>
    <xdr:to>
      <xdr:col>120</xdr:col>
      <xdr:colOff>114120</xdr:colOff>
      <xdr:row>36</xdr:row>
      <xdr:rowOff>25200</xdr:rowOff>
    </xdr:to>
    <xdr:sp>
      <xdr:nvSpPr>
        <xdr:cNvPr id="1767" name="Line 1"/>
        <xdr:cNvSpPr/>
      </xdr:nvSpPr>
      <xdr:spPr>
        <a:xfrm>
          <a:off x="21031200" y="61974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218520</xdr:colOff>
      <xdr:row>35</xdr:row>
      <xdr:rowOff>75240</xdr:rowOff>
    </xdr:from>
    <xdr:to>
      <xdr:col>95</xdr:col>
      <xdr:colOff>174240</xdr:colOff>
      <xdr:row>36</xdr:row>
      <xdr:rowOff>121320</xdr:rowOff>
    </xdr:to>
    <xdr:sp>
      <xdr:nvSpPr>
        <xdr:cNvPr id="1768" name="CustomShape 1"/>
        <xdr:cNvSpPr/>
      </xdr:nvSpPr>
      <xdr:spPr>
        <a:xfrm>
          <a:off x="20373120" y="60757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a:t>
          </a:r>
          <a:endParaRPr b="0" lang="en-US" sz="1000" spc="-1" strike="noStrike">
            <a:latin typeface="Times New Roman"/>
          </a:endParaRPr>
        </a:p>
      </xdr:txBody>
    </xdr:sp>
    <xdr:clientData/>
  </xdr:twoCellAnchor>
  <xdr:twoCellAnchor editAs="twoCell">
    <xdr:from>
      <xdr:col>96</xdr:col>
      <xdr:colOff>0</xdr:colOff>
      <xdr:row>33</xdr:row>
      <xdr:rowOff>82440</xdr:rowOff>
    </xdr:from>
    <xdr:to>
      <xdr:col>120</xdr:col>
      <xdr:colOff>114120</xdr:colOff>
      <xdr:row>33</xdr:row>
      <xdr:rowOff>82440</xdr:rowOff>
    </xdr:to>
    <xdr:sp>
      <xdr:nvSpPr>
        <xdr:cNvPr id="1769" name="Line 1"/>
        <xdr:cNvSpPr/>
      </xdr:nvSpPr>
      <xdr:spPr>
        <a:xfrm>
          <a:off x="21031200" y="57402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218520</xdr:colOff>
      <xdr:row>32</xdr:row>
      <xdr:rowOff>132120</xdr:rowOff>
    </xdr:from>
    <xdr:to>
      <xdr:col>95</xdr:col>
      <xdr:colOff>174240</xdr:colOff>
      <xdr:row>34</xdr:row>
      <xdr:rowOff>7200</xdr:rowOff>
    </xdr:to>
    <xdr:sp>
      <xdr:nvSpPr>
        <xdr:cNvPr id="1770" name="CustomShape 1"/>
        <xdr:cNvSpPr/>
      </xdr:nvSpPr>
      <xdr:spPr>
        <a:xfrm>
          <a:off x="20373120" y="56185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a:t>
          </a:r>
          <a:endParaRPr b="0" lang="en-US" sz="1000" spc="-1" strike="noStrike">
            <a:latin typeface="Times New Roman"/>
          </a:endParaRPr>
        </a:p>
      </xdr:txBody>
    </xdr:sp>
    <xdr:clientData/>
  </xdr:twoCellAnchor>
  <xdr:twoCellAnchor editAs="twoCell">
    <xdr:from>
      <xdr:col>96</xdr:col>
      <xdr:colOff>0</xdr:colOff>
      <xdr:row>30</xdr:row>
      <xdr:rowOff>139680</xdr:rowOff>
    </xdr:from>
    <xdr:to>
      <xdr:col>120</xdr:col>
      <xdr:colOff>114120</xdr:colOff>
      <xdr:row>30</xdr:row>
      <xdr:rowOff>139680</xdr:rowOff>
    </xdr:to>
    <xdr:sp>
      <xdr:nvSpPr>
        <xdr:cNvPr id="1771" name="Line 1"/>
        <xdr:cNvSpPr/>
      </xdr:nvSpPr>
      <xdr:spPr>
        <a:xfrm>
          <a:off x="21031200" y="52830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218520</xdr:colOff>
      <xdr:row>30</xdr:row>
      <xdr:rowOff>18000</xdr:rowOff>
    </xdr:from>
    <xdr:to>
      <xdr:col>95</xdr:col>
      <xdr:colOff>174240</xdr:colOff>
      <xdr:row>31</xdr:row>
      <xdr:rowOff>64440</xdr:rowOff>
    </xdr:to>
    <xdr:sp>
      <xdr:nvSpPr>
        <xdr:cNvPr id="1772" name="CustomShape 1"/>
        <xdr:cNvSpPr/>
      </xdr:nvSpPr>
      <xdr:spPr>
        <a:xfrm>
          <a:off x="20373120" y="51613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a:t>
          </a:r>
          <a:endParaRPr b="0" lang="en-US" sz="1000" spc="-1" strike="noStrike">
            <a:latin typeface="Times New Roman"/>
          </a:endParaRPr>
        </a:p>
      </xdr:txBody>
    </xdr:sp>
    <xdr:clientData/>
  </xdr:twoCellAnchor>
  <xdr:twoCellAnchor editAs="twoCell">
    <xdr:from>
      <xdr:col>96</xdr:col>
      <xdr:colOff>0</xdr:colOff>
      <xdr:row>28</xdr:row>
      <xdr:rowOff>25200</xdr:rowOff>
    </xdr:from>
    <xdr:to>
      <xdr:col>120</xdr:col>
      <xdr:colOff>114120</xdr:colOff>
      <xdr:row>28</xdr:row>
      <xdr:rowOff>25200</xdr:rowOff>
    </xdr:to>
    <xdr:sp>
      <xdr:nvSpPr>
        <xdr:cNvPr id="1773" name="Line 1"/>
        <xdr:cNvSpPr/>
      </xdr:nvSpPr>
      <xdr:spPr>
        <a:xfrm>
          <a:off x="21031200" y="4825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218520</xdr:colOff>
      <xdr:row>27</xdr:row>
      <xdr:rowOff>75240</xdr:rowOff>
    </xdr:from>
    <xdr:to>
      <xdr:col>95</xdr:col>
      <xdr:colOff>174240</xdr:colOff>
      <xdr:row>28</xdr:row>
      <xdr:rowOff>121320</xdr:rowOff>
    </xdr:to>
    <xdr:sp>
      <xdr:nvSpPr>
        <xdr:cNvPr id="1774" name="CustomShape 1"/>
        <xdr:cNvSpPr/>
      </xdr:nvSpPr>
      <xdr:spPr>
        <a:xfrm>
          <a:off x="20373120" y="47041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a:t>
          </a:r>
          <a:endParaRPr b="0" lang="en-US" sz="1000" spc="-1" strike="noStrike">
            <a:latin typeface="Times New Roman"/>
          </a:endParaRPr>
        </a:p>
      </xdr:txBody>
    </xdr:sp>
    <xdr:clientData/>
  </xdr:twoCellAnchor>
  <xdr:twoCellAnchor editAs="twoCell">
    <xdr:from>
      <xdr:col>96</xdr:col>
      <xdr:colOff>0</xdr:colOff>
      <xdr:row>28</xdr:row>
      <xdr:rowOff>25560</xdr:rowOff>
    </xdr:from>
    <xdr:to>
      <xdr:col>120</xdr:col>
      <xdr:colOff>114120</xdr:colOff>
      <xdr:row>41</xdr:row>
      <xdr:rowOff>82440</xdr:rowOff>
    </xdr:to>
    <xdr:sp>
      <xdr:nvSpPr>
        <xdr:cNvPr id="1775" name="CustomShape 1"/>
        <xdr:cNvSpPr/>
      </xdr:nvSpPr>
      <xdr:spPr>
        <a:xfrm>
          <a:off x="21031200" y="4826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61560</xdr:colOff>
      <xdr:row>30</xdr:row>
      <xdr:rowOff>153000</xdr:rowOff>
    </xdr:from>
    <xdr:to>
      <xdr:col>116</xdr:col>
      <xdr:colOff>62640</xdr:colOff>
      <xdr:row>38</xdr:row>
      <xdr:rowOff>139680</xdr:rowOff>
    </xdr:to>
    <xdr:sp>
      <xdr:nvSpPr>
        <xdr:cNvPr id="1776" name="Line 1"/>
        <xdr:cNvSpPr/>
      </xdr:nvSpPr>
      <xdr:spPr>
        <a:xfrm flipV="1">
          <a:off x="25473960" y="5296320"/>
          <a:ext cx="1080" cy="13582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109080</xdr:colOff>
      <xdr:row>38</xdr:row>
      <xdr:rowOff>164160</xdr:rowOff>
    </xdr:from>
    <xdr:to>
      <xdr:col>117</xdr:col>
      <xdr:colOff>149400</xdr:colOff>
      <xdr:row>40</xdr:row>
      <xdr:rowOff>38880</xdr:rowOff>
    </xdr:to>
    <xdr:sp>
      <xdr:nvSpPr>
        <xdr:cNvPr id="1777" name="CustomShape 1"/>
        <xdr:cNvSpPr/>
      </xdr:nvSpPr>
      <xdr:spPr>
        <a:xfrm>
          <a:off x="25521480" y="66790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115</xdr:col>
      <xdr:colOff>164880</xdr:colOff>
      <xdr:row>38</xdr:row>
      <xdr:rowOff>139680</xdr:rowOff>
    </xdr:from>
    <xdr:to>
      <xdr:col>116</xdr:col>
      <xdr:colOff>152280</xdr:colOff>
      <xdr:row>38</xdr:row>
      <xdr:rowOff>139680</xdr:rowOff>
    </xdr:to>
    <xdr:sp>
      <xdr:nvSpPr>
        <xdr:cNvPr id="1778" name="Line 1"/>
        <xdr:cNvSpPr/>
      </xdr:nvSpPr>
      <xdr:spPr>
        <a:xfrm>
          <a:off x="25358400" y="665460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74880</xdr:colOff>
      <xdr:row>29</xdr:row>
      <xdr:rowOff>120240</xdr:rowOff>
    </xdr:from>
    <xdr:to>
      <xdr:col>119</xdr:col>
      <xdr:colOff>30600</xdr:colOff>
      <xdr:row>30</xdr:row>
      <xdr:rowOff>166680</xdr:rowOff>
    </xdr:to>
    <xdr:sp>
      <xdr:nvSpPr>
        <xdr:cNvPr id="1779" name="CustomShape 1"/>
        <xdr:cNvSpPr/>
      </xdr:nvSpPr>
      <xdr:spPr>
        <a:xfrm>
          <a:off x="25487280" y="50922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59,413</a:t>
          </a:r>
          <a:endParaRPr b="0" lang="en-US" sz="1000" spc="-1" strike="noStrike">
            <a:latin typeface="Times New Roman"/>
          </a:endParaRPr>
        </a:p>
      </xdr:txBody>
    </xdr:sp>
    <xdr:clientData/>
  </xdr:twoCellAnchor>
  <xdr:twoCellAnchor editAs="twoCell">
    <xdr:from>
      <xdr:col>115</xdr:col>
      <xdr:colOff>164880</xdr:colOff>
      <xdr:row>30</xdr:row>
      <xdr:rowOff>153000</xdr:rowOff>
    </xdr:from>
    <xdr:to>
      <xdr:col>116</xdr:col>
      <xdr:colOff>152280</xdr:colOff>
      <xdr:row>30</xdr:row>
      <xdr:rowOff>153000</xdr:rowOff>
    </xdr:to>
    <xdr:sp>
      <xdr:nvSpPr>
        <xdr:cNvPr id="1780" name="Line 1"/>
        <xdr:cNvSpPr/>
      </xdr:nvSpPr>
      <xdr:spPr>
        <a:xfrm>
          <a:off x="25358400" y="529632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177480</xdr:colOff>
      <xdr:row>38</xdr:row>
      <xdr:rowOff>139680</xdr:rowOff>
    </xdr:from>
    <xdr:to>
      <xdr:col>116</xdr:col>
      <xdr:colOff>63360</xdr:colOff>
      <xdr:row>38</xdr:row>
      <xdr:rowOff>139680</xdr:rowOff>
    </xdr:to>
    <xdr:sp>
      <xdr:nvSpPr>
        <xdr:cNvPr id="1781" name="Line 1"/>
        <xdr:cNvSpPr/>
      </xdr:nvSpPr>
      <xdr:spPr>
        <a:xfrm>
          <a:off x="24494760" y="6654600"/>
          <a:ext cx="98100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82800</xdr:colOff>
      <xdr:row>37</xdr:row>
      <xdr:rowOff>75240</xdr:rowOff>
    </xdr:from>
    <xdr:to>
      <xdr:col>118</xdr:col>
      <xdr:colOff>177840</xdr:colOff>
      <xdr:row>38</xdr:row>
      <xdr:rowOff>121680</xdr:rowOff>
    </xdr:to>
    <xdr:sp>
      <xdr:nvSpPr>
        <xdr:cNvPr id="1782" name="CustomShape 1"/>
        <xdr:cNvSpPr/>
      </xdr:nvSpPr>
      <xdr:spPr>
        <a:xfrm>
          <a:off x="25495200" y="641880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2,489</a:t>
          </a:r>
          <a:endParaRPr b="0" lang="en-US" sz="1000" spc="-1" strike="noStrike">
            <a:latin typeface="Times New Roman"/>
          </a:endParaRPr>
        </a:p>
      </xdr:txBody>
    </xdr:sp>
    <xdr:clientData/>
  </xdr:twoCellAnchor>
  <xdr:twoCellAnchor editAs="twoCell">
    <xdr:from>
      <xdr:col>116</xdr:col>
      <xdr:colOff>12600</xdr:colOff>
      <xdr:row>38</xdr:row>
      <xdr:rowOff>32040</xdr:rowOff>
    </xdr:from>
    <xdr:to>
      <xdr:col>116</xdr:col>
      <xdr:colOff>113760</xdr:colOff>
      <xdr:row>38</xdr:row>
      <xdr:rowOff>133200</xdr:rowOff>
    </xdr:to>
    <xdr:sp>
      <xdr:nvSpPr>
        <xdr:cNvPr id="1783" name="CustomShape 1"/>
        <xdr:cNvSpPr/>
      </xdr:nvSpPr>
      <xdr:spPr>
        <a:xfrm>
          <a:off x="25425000" y="65469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107</xdr:col>
      <xdr:colOff>50760</xdr:colOff>
      <xdr:row>38</xdr:row>
      <xdr:rowOff>139680</xdr:rowOff>
    </xdr:from>
    <xdr:to>
      <xdr:col>111</xdr:col>
      <xdr:colOff>177480</xdr:colOff>
      <xdr:row>38</xdr:row>
      <xdr:rowOff>139680</xdr:rowOff>
    </xdr:to>
    <xdr:sp>
      <xdr:nvSpPr>
        <xdr:cNvPr id="1784" name="Line 1"/>
        <xdr:cNvSpPr/>
      </xdr:nvSpPr>
      <xdr:spPr>
        <a:xfrm>
          <a:off x="23491440" y="6654600"/>
          <a:ext cx="10033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127080</xdr:colOff>
      <xdr:row>38</xdr:row>
      <xdr:rowOff>64440</xdr:rowOff>
    </xdr:from>
    <xdr:to>
      <xdr:col>112</xdr:col>
      <xdr:colOff>37800</xdr:colOff>
      <xdr:row>38</xdr:row>
      <xdr:rowOff>165600</xdr:rowOff>
    </xdr:to>
    <xdr:sp>
      <xdr:nvSpPr>
        <xdr:cNvPr id="1785" name="CustomShape 1"/>
        <xdr:cNvSpPr/>
      </xdr:nvSpPr>
      <xdr:spPr>
        <a:xfrm>
          <a:off x="24444360" y="657936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110</xdr:col>
      <xdr:colOff>101880</xdr:colOff>
      <xdr:row>37</xdr:row>
      <xdr:rowOff>31680</xdr:rowOff>
    </xdr:from>
    <xdr:to>
      <xdr:col>112</xdr:col>
      <xdr:colOff>196920</xdr:colOff>
      <xdr:row>38</xdr:row>
      <xdr:rowOff>78120</xdr:rowOff>
    </xdr:to>
    <xdr:sp>
      <xdr:nvSpPr>
        <xdr:cNvPr id="1786" name="CustomShape 1"/>
        <xdr:cNvSpPr/>
      </xdr:nvSpPr>
      <xdr:spPr>
        <a:xfrm>
          <a:off x="24199920" y="637524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1,075</a:t>
          </a:r>
          <a:endParaRPr b="0" lang="en-US" sz="1000" spc="-1" strike="noStrike">
            <a:latin typeface="Times New Roman"/>
          </a:endParaRPr>
        </a:p>
      </xdr:txBody>
    </xdr:sp>
    <xdr:clientData/>
  </xdr:twoCellAnchor>
  <xdr:twoCellAnchor editAs="twoCell">
    <xdr:from>
      <xdr:col>102</xdr:col>
      <xdr:colOff>114120</xdr:colOff>
      <xdr:row>38</xdr:row>
      <xdr:rowOff>139680</xdr:rowOff>
    </xdr:from>
    <xdr:to>
      <xdr:col>107</xdr:col>
      <xdr:colOff>50760</xdr:colOff>
      <xdr:row>38</xdr:row>
      <xdr:rowOff>139680</xdr:rowOff>
    </xdr:to>
    <xdr:sp>
      <xdr:nvSpPr>
        <xdr:cNvPr id="1787" name="Line 1"/>
        <xdr:cNvSpPr/>
      </xdr:nvSpPr>
      <xdr:spPr>
        <a:xfrm>
          <a:off x="22459680" y="6654600"/>
          <a:ext cx="10317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107</xdr:col>
      <xdr:colOff>0</xdr:colOff>
      <xdr:row>38</xdr:row>
      <xdr:rowOff>59040</xdr:rowOff>
    </xdr:from>
    <xdr:to>
      <xdr:col>107</xdr:col>
      <xdr:colOff>101160</xdr:colOff>
      <xdr:row>38</xdr:row>
      <xdr:rowOff>160200</xdr:rowOff>
    </xdr:to>
    <xdr:sp>
      <xdr:nvSpPr>
        <xdr:cNvPr id="1788" name="CustomShape 1"/>
        <xdr:cNvSpPr/>
      </xdr:nvSpPr>
      <xdr:spPr>
        <a:xfrm>
          <a:off x="23440680" y="65739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105</xdr:col>
      <xdr:colOff>194040</xdr:colOff>
      <xdr:row>37</xdr:row>
      <xdr:rowOff>26280</xdr:rowOff>
    </xdr:from>
    <xdr:to>
      <xdr:col>108</xdr:col>
      <xdr:colOff>69840</xdr:colOff>
      <xdr:row>38</xdr:row>
      <xdr:rowOff>72720</xdr:rowOff>
    </xdr:to>
    <xdr:sp>
      <xdr:nvSpPr>
        <xdr:cNvPr id="1789" name="CustomShape 1"/>
        <xdr:cNvSpPr/>
      </xdr:nvSpPr>
      <xdr:spPr>
        <a:xfrm>
          <a:off x="23196600" y="636984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1,301</a:t>
          </a:r>
          <a:endParaRPr b="0" lang="en-US" sz="1000" spc="-1" strike="noStrike">
            <a:latin typeface="Times New Roman"/>
          </a:endParaRPr>
        </a:p>
      </xdr:txBody>
    </xdr:sp>
    <xdr:clientData/>
  </xdr:twoCellAnchor>
  <xdr:twoCellAnchor editAs="twoCell">
    <xdr:from>
      <xdr:col>97</xdr:col>
      <xdr:colOff>177480</xdr:colOff>
      <xdr:row>38</xdr:row>
      <xdr:rowOff>139680</xdr:rowOff>
    </xdr:from>
    <xdr:to>
      <xdr:col>102</xdr:col>
      <xdr:colOff>114120</xdr:colOff>
      <xdr:row>38</xdr:row>
      <xdr:rowOff>139680</xdr:rowOff>
    </xdr:to>
    <xdr:sp>
      <xdr:nvSpPr>
        <xdr:cNvPr id="1790" name="Line 1"/>
        <xdr:cNvSpPr/>
      </xdr:nvSpPr>
      <xdr:spPr>
        <a:xfrm>
          <a:off x="21427560" y="6654600"/>
          <a:ext cx="10321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102</xdr:col>
      <xdr:colOff>63360</xdr:colOff>
      <xdr:row>38</xdr:row>
      <xdr:rowOff>67320</xdr:rowOff>
    </xdr:from>
    <xdr:to>
      <xdr:col>102</xdr:col>
      <xdr:colOff>164520</xdr:colOff>
      <xdr:row>38</xdr:row>
      <xdr:rowOff>168480</xdr:rowOff>
    </xdr:to>
    <xdr:sp>
      <xdr:nvSpPr>
        <xdr:cNvPr id="1791" name="CustomShape 1"/>
        <xdr:cNvSpPr/>
      </xdr:nvSpPr>
      <xdr:spPr>
        <a:xfrm>
          <a:off x="22408920" y="65822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95040</xdr:colOff>
      <xdr:row>37</xdr:row>
      <xdr:rowOff>34560</xdr:rowOff>
    </xdr:from>
    <xdr:to>
      <xdr:col>103</xdr:col>
      <xdr:colOff>76680</xdr:colOff>
      <xdr:row>38</xdr:row>
      <xdr:rowOff>81000</xdr:rowOff>
    </xdr:to>
    <xdr:sp>
      <xdr:nvSpPr>
        <xdr:cNvPr id="1792" name="CustomShape 1"/>
        <xdr:cNvSpPr/>
      </xdr:nvSpPr>
      <xdr:spPr>
        <a:xfrm>
          <a:off x="22221360" y="637812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941</a:t>
          </a:r>
          <a:endParaRPr b="0" lang="en-US" sz="1000" spc="-1" strike="noStrike">
            <a:latin typeface="Times New Roman"/>
          </a:endParaRPr>
        </a:p>
      </xdr:txBody>
    </xdr:sp>
    <xdr:clientData/>
  </xdr:twoCellAnchor>
  <xdr:twoCellAnchor editAs="twoCell">
    <xdr:from>
      <xdr:col>97</xdr:col>
      <xdr:colOff>127080</xdr:colOff>
      <xdr:row>38</xdr:row>
      <xdr:rowOff>50400</xdr:rowOff>
    </xdr:from>
    <xdr:to>
      <xdr:col>98</xdr:col>
      <xdr:colOff>37800</xdr:colOff>
      <xdr:row>38</xdr:row>
      <xdr:rowOff>151560</xdr:rowOff>
    </xdr:to>
    <xdr:sp>
      <xdr:nvSpPr>
        <xdr:cNvPr id="1793" name="CustomShape 1"/>
        <xdr:cNvSpPr/>
      </xdr:nvSpPr>
      <xdr:spPr>
        <a:xfrm>
          <a:off x="21377160" y="656532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96</xdr:col>
      <xdr:colOff>101880</xdr:colOff>
      <xdr:row>37</xdr:row>
      <xdr:rowOff>17640</xdr:rowOff>
    </xdr:from>
    <xdr:to>
      <xdr:col>98</xdr:col>
      <xdr:colOff>196920</xdr:colOff>
      <xdr:row>38</xdr:row>
      <xdr:rowOff>64080</xdr:rowOff>
    </xdr:to>
    <xdr:sp>
      <xdr:nvSpPr>
        <xdr:cNvPr id="1794" name="CustomShape 1"/>
        <xdr:cNvSpPr/>
      </xdr:nvSpPr>
      <xdr:spPr>
        <a:xfrm>
          <a:off x="21133080" y="636120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1,690</a:t>
          </a:r>
          <a:endParaRPr b="0" lang="en-US" sz="1000" spc="-1" strike="noStrike">
            <a:latin typeface="Times New Roman"/>
          </a:endParaRPr>
        </a:p>
      </xdr:txBody>
    </xdr:sp>
    <xdr:clientData/>
  </xdr:twoCellAnchor>
  <xdr:twoCellAnchor editAs="twoCell">
    <xdr:from>
      <xdr:col>115</xdr:col>
      <xdr:colOff>63360</xdr:colOff>
      <xdr:row>41</xdr:row>
      <xdr:rowOff>100440</xdr:rowOff>
    </xdr:from>
    <xdr:to>
      <xdr:col>118</xdr:col>
      <xdr:colOff>168120</xdr:colOff>
      <xdr:row>42</xdr:row>
      <xdr:rowOff>146880</xdr:rowOff>
    </xdr:to>
    <xdr:sp>
      <xdr:nvSpPr>
        <xdr:cNvPr id="1795" name="CustomShape 1"/>
        <xdr:cNvSpPr/>
      </xdr:nvSpPr>
      <xdr:spPr>
        <a:xfrm>
          <a:off x="2525688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110</xdr:col>
      <xdr:colOff>177840</xdr:colOff>
      <xdr:row>41</xdr:row>
      <xdr:rowOff>100440</xdr:rowOff>
    </xdr:from>
    <xdr:to>
      <xdr:col>114</xdr:col>
      <xdr:colOff>63360</xdr:colOff>
      <xdr:row>42</xdr:row>
      <xdr:rowOff>146880</xdr:rowOff>
    </xdr:to>
    <xdr:sp>
      <xdr:nvSpPr>
        <xdr:cNvPr id="1796" name="CustomShape 1"/>
        <xdr:cNvSpPr/>
      </xdr:nvSpPr>
      <xdr:spPr>
        <a:xfrm>
          <a:off x="2427588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106</xdr:col>
      <xdr:colOff>50760</xdr:colOff>
      <xdr:row>41</xdr:row>
      <xdr:rowOff>100440</xdr:rowOff>
    </xdr:from>
    <xdr:to>
      <xdr:col>109</xdr:col>
      <xdr:colOff>155160</xdr:colOff>
      <xdr:row>42</xdr:row>
      <xdr:rowOff>146880</xdr:rowOff>
    </xdr:to>
    <xdr:sp>
      <xdr:nvSpPr>
        <xdr:cNvPr id="1797" name="CustomShape 1"/>
        <xdr:cNvSpPr/>
      </xdr:nvSpPr>
      <xdr:spPr>
        <a:xfrm>
          <a:off x="232725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101</xdr:col>
      <xdr:colOff>114480</xdr:colOff>
      <xdr:row>41</xdr:row>
      <xdr:rowOff>100440</xdr:rowOff>
    </xdr:from>
    <xdr:to>
      <xdr:col>104</xdr:col>
      <xdr:colOff>218880</xdr:colOff>
      <xdr:row>42</xdr:row>
      <xdr:rowOff>146880</xdr:rowOff>
    </xdr:to>
    <xdr:sp>
      <xdr:nvSpPr>
        <xdr:cNvPr id="1798" name="CustomShape 1"/>
        <xdr:cNvSpPr/>
      </xdr:nvSpPr>
      <xdr:spPr>
        <a:xfrm>
          <a:off x="2224080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96</xdr:col>
      <xdr:colOff>177840</xdr:colOff>
      <xdr:row>41</xdr:row>
      <xdr:rowOff>100440</xdr:rowOff>
    </xdr:from>
    <xdr:to>
      <xdr:col>100</xdr:col>
      <xdr:colOff>63360</xdr:colOff>
      <xdr:row>42</xdr:row>
      <xdr:rowOff>146880</xdr:rowOff>
    </xdr:to>
    <xdr:sp>
      <xdr:nvSpPr>
        <xdr:cNvPr id="1799" name="CustomShape 1"/>
        <xdr:cNvSpPr/>
      </xdr:nvSpPr>
      <xdr:spPr>
        <a:xfrm>
          <a:off x="212090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116</xdr:col>
      <xdr:colOff>12600</xdr:colOff>
      <xdr:row>38</xdr:row>
      <xdr:rowOff>88920</xdr:rowOff>
    </xdr:from>
    <xdr:to>
      <xdr:col>116</xdr:col>
      <xdr:colOff>113760</xdr:colOff>
      <xdr:row>39</xdr:row>
      <xdr:rowOff>18720</xdr:rowOff>
    </xdr:to>
    <xdr:sp>
      <xdr:nvSpPr>
        <xdr:cNvPr id="1800" name="CustomShape 1"/>
        <xdr:cNvSpPr/>
      </xdr:nvSpPr>
      <xdr:spPr>
        <a:xfrm>
          <a:off x="25425000" y="6603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109080</xdr:colOff>
      <xdr:row>38</xdr:row>
      <xdr:rowOff>30960</xdr:rowOff>
    </xdr:from>
    <xdr:to>
      <xdr:col>117</xdr:col>
      <xdr:colOff>149400</xdr:colOff>
      <xdr:row>39</xdr:row>
      <xdr:rowOff>77400</xdr:rowOff>
    </xdr:to>
    <xdr:sp>
      <xdr:nvSpPr>
        <xdr:cNvPr id="1801" name="CustomShape 1"/>
        <xdr:cNvSpPr/>
      </xdr:nvSpPr>
      <xdr:spPr>
        <a:xfrm>
          <a:off x="25521480" y="65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111</xdr:col>
      <xdr:colOff>127080</xdr:colOff>
      <xdr:row>38</xdr:row>
      <xdr:rowOff>88920</xdr:rowOff>
    </xdr:from>
    <xdr:to>
      <xdr:col>112</xdr:col>
      <xdr:colOff>37800</xdr:colOff>
      <xdr:row>39</xdr:row>
      <xdr:rowOff>18720</xdr:rowOff>
    </xdr:to>
    <xdr:sp>
      <xdr:nvSpPr>
        <xdr:cNvPr id="1802" name="CustomShape 1"/>
        <xdr:cNvSpPr/>
      </xdr:nvSpPr>
      <xdr:spPr>
        <a:xfrm>
          <a:off x="24444360" y="660384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111</xdr:col>
      <xdr:colOff>47880</xdr:colOff>
      <xdr:row>39</xdr:row>
      <xdr:rowOff>30600</xdr:rowOff>
    </xdr:from>
    <xdr:to>
      <xdr:col>112</xdr:col>
      <xdr:colOff>88560</xdr:colOff>
      <xdr:row>40</xdr:row>
      <xdr:rowOff>76680</xdr:rowOff>
    </xdr:to>
    <xdr:sp>
      <xdr:nvSpPr>
        <xdr:cNvPr id="1803" name="CustomShape 1"/>
        <xdr:cNvSpPr/>
      </xdr:nvSpPr>
      <xdr:spPr>
        <a:xfrm>
          <a:off x="24365160" y="6716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107</xdr:col>
      <xdr:colOff>0</xdr:colOff>
      <xdr:row>38</xdr:row>
      <xdr:rowOff>88920</xdr:rowOff>
    </xdr:from>
    <xdr:to>
      <xdr:col>107</xdr:col>
      <xdr:colOff>101160</xdr:colOff>
      <xdr:row>39</xdr:row>
      <xdr:rowOff>18720</xdr:rowOff>
    </xdr:to>
    <xdr:sp>
      <xdr:nvSpPr>
        <xdr:cNvPr id="1804" name="CustomShape 1"/>
        <xdr:cNvSpPr/>
      </xdr:nvSpPr>
      <xdr:spPr>
        <a:xfrm>
          <a:off x="23440680" y="6603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106</xdr:col>
      <xdr:colOff>111240</xdr:colOff>
      <xdr:row>39</xdr:row>
      <xdr:rowOff>30600</xdr:rowOff>
    </xdr:from>
    <xdr:to>
      <xdr:col>107</xdr:col>
      <xdr:colOff>151920</xdr:colOff>
      <xdr:row>40</xdr:row>
      <xdr:rowOff>76680</xdr:rowOff>
    </xdr:to>
    <xdr:sp>
      <xdr:nvSpPr>
        <xdr:cNvPr id="1805" name="CustomShape 1"/>
        <xdr:cNvSpPr/>
      </xdr:nvSpPr>
      <xdr:spPr>
        <a:xfrm>
          <a:off x="23333040" y="6716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102</xdr:col>
      <xdr:colOff>63360</xdr:colOff>
      <xdr:row>38</xdr:row>
      <xdr:rowOff>88920</xdr:rowOff>
    </xdr:from>
    <xdr:to>
      <xdr:col>102</xdr:col>
      <xdr:colOff>164520</xdr:colOff>
      <xdr:row>39</xdr:row>
      <xdr:rowOff>18720</xdr:rowOff>
    </xdr:to>
    <xdr:sp>
      <xdr:nvSpPr>
        <xdr:cNvPr id="1806" name="CustomShape 1"/>
        <xdr:cNvSpPr/>
      </xdr:nvSpPr>
      <xdr:spPr>
        <a:xfrm>
          <a:off x="22408920" y="6603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174600</xdr:colOff>
      <xdr:row>39</xdr:row>
      <xdr:rowOff>30600</xdr:rowOff>
    </xdr:from>
    <xdr:to>
      <xdr:col>102</xdr:col>
      <xdr:colOff>214920</xdr:colOff>
      <xdr:row>40</xdr:row>
      <xdr:rowOff>76680</xdr:rowOff>
    </xdr:to>
    <xdr:sp>
      <xdr:nvSpPr>
        <xdr:cNvPr id="1807" name="CustomShape 1"/>
        <xdr:cNvSpPr/>
      </xdr:nvSpPr>
      <xdr:spPr>
        <a:xfrm>
          <a:off x="22300920" y="6716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97</xdr:col>
      <xdr:colOff>127080</xdr:colOff>
      <xdr:row>38</xdr:row>
      <xdr:rowOff>88920</xdr:rowOff>
    </xdr:from>
    <xdr:to>
      <xdr:col>98</xdr:col>
      <xdr:colOff>37800</xdr:colOff>
      <xdr:row>39</xdr:row>
      <xdr:rowOff>18720</xdr:rowOff>
    </xdr:to>
    <xdr:sp>
      <xdr:nvSpPr>
        <xdr:cNvPr id="1808" name="CustomShape 1"/>
        <xdr:cNvSpPr/>
      </xdr:nvSpPr>
      <xdr:spPr>
        <a:xfrm>
          <a:off x="21377160" y="660384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97</xdr:col>
      <xdr:colOff>47880</xdr:colOff>
      <xdr:row>39</xdr:row>
      <xdr:rowOff>30600</xdr:rowOff>
    </xdr:from>
    <xdr:to>
      <xdr:col>98</xdr:col>
      <xdr:colOff>88200</xdr:colOff>
      <xdr:row>40</xdr:row>
      <xdr:rowOff>76680</xdr:rowOff>
    </xdr:to>
    <xdr:sp>
      <xdr:nvSpPr>
        <xdr:cNvPr id="1809" name="CustomShape 1"/>
        <xdr:cNvSpPr/>
      </xdr:nvSpPr>
      <xdr:spPr>
        <a:xfrm>
          <a:off x="21297960" y="6716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96</xdr:col>
      <xdr:colOff>0</xdr:colOff>
      <xdr:row>43</xdr:row>
      <xdr:rowOff>57240</xdr:rowOff>
    </xdr:from>
    <xdr:to>
      <xdr:col>120</xdr:col>
      <xdr:colOff>114120</xdr:colOff>
      <xdr:row>45</xdr:row>
      <xdr:rowOff>31320</xdr:rowOff>
    </xdr:to>
    <xdr:sp>
      <xdr:nvSpPr>
        <xdr:cNvPr id="1810" name="CustomShape 1"/>
        <xdr:cNvSpPr/>
      </xdr:nvSpPr>
      <xdr:spPr>
        <a:xfrm>
          <a:off x="21031200" y="7429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貸付金</a:t>
          </a:r>
          <a:endParaRPr b="0" lang="en-US" sz="1600" spc="-1" strike="noStrike">
            <a:latin typeface="Times New Roman"/>
          </a:endParaRPr>
        </a:p>
      </xdr:txBody>
    </xdr:sp>
    <xdr:clientData/>
  </xdr:twoCellAnchor>
  <xdr:twoCellAnchor editAs="twoCell">
    <xdr:from>
      <xdr:col>96</xdr:col>
      <xdr:colOff>127080</xdr:colOff>
      <xdr:row>45</xdr:row>
      <xdr:rowOff>57240</xdr:rowOff>
    </xdr:from>
    <xdr:to>
      <xdr:col>104</xdr:col>
      <xdr:colOff>126720</xdr:colOff>
      <xdr:row>46</xdr:row>
      <xdr:rowOff>139320</xdr:rowOff>
    </xdr:to>
    <xdr:sp>
      <xdr:nvSpPr>
        <xdr:cNvPr id="1811" name="CustomShape 1"/>
        <xdr:cNvSpPr/>
      </xdr:nvSpPr>
      <xdr:spPr>
        <a:xfrm>
          <a:off x="2115828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96</xdr:col>
      <xdr:colOff>127080</xdr:colOff>
      <xdr:row>46</xdr:row>
      <xdr:rowOff>88920</xdr:rowOff>
    </xdr:from>
    <xdr:to>
      <xdr:col>104</xdr:col>
      <xdr:colOff>126720</xdr:colOff>
      <xdr:row>47</xdr:row>
      <xdr:rowOff>171360</xdr:rowOff>
    </xdr:to>
    <xdr:sp>
      <xdr:nvSpPr>
        <xdr:cNvPr id="1812" name="CustomShape 1"/>
        <xdr:cNvSpPr/>
      </xdr:nvSpPr>
      <xdr:spPr>
        <a:xfrm>
          <a:off x="2115828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129/167</a:t>
          </a:r>
          <a:endParaRPr b="0" lang="en-US" sz="1200" spc="-1" strike="noStrike">
            <a:latin typeface="Times New Roman"/>
          </a:endParaRPr>
        </a:p>
      </xdr:txBody>
    </xdr:sp>
    <xdr:clientData/>
  </xdr:twoCellAnchor>
  <xdr:twoCellAnchor editAs="twoCell">
    <xdr:from>
      <xdr:col>102</xdr:col>
      <xdr:colOff>0</xdr:colOff>
      <xdr:row>45</xdr:row>
      <xdr:rowOff>57240</xdr:rowOff>
    </xdr:from>
    <xdr:to>
      <xdr:col>109</xdr:col>
      <xdr:colOff>218520</xdr:colOff>
      <xdr:row>46</xdr:row>
      <xdr:rowOff>139320</xdr:rowOff>
    </xdr:to>
    <xdr:sp>
      <xdr:nvSpPr>
        <xdr:cNvPr id="1813" name="CustomShape 1"/>
        <xdr:cNvSpPr/>
      </xdr:nvSpPr>
      <xdr:spPr>
        <a:xfrm>
          <a:off x="2234556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102</xdr:col>
      <xdr:colOff>0</xdr:colOff>
      <xdr:row>46</xdr:row>
      <xdr:rowOff>88920</xdr:rowOff>
    </xdr:from>
    <xdr:to>
      <xdr:col>109</xdr:col>
      <xdr:colOff>218520</xdr:colOff>
      <xdr:row>47</xdr:row>
      <xdr:rowOff>171360</xdr:rowOff>
    </xdr:to>
    <xdr:sp>
      <xdr:nvSpPr>
        <xdr:cNvPr id="1814" name="CustomShape 1"/>
        <xdr:cNvSpPr/>
      </xdr:nvSpPr>
      <xdr:spPr>
        <a:xfrm>
          <a:off x="2234556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12,920</a:t>
          </a:r>
          <a:endParaRPr b="0" lang="en-US" sz="1200" spc="-1" strike="noStrike">
            <a:latin typeface="Times New Roman"/>
          </a:endParaRPr>
        </a:p>
      </xdr:txBody>
    </xdr:sp>
    <xdr:clientData/>
  </xdr:twoCellAnchor>
  <xdr:twoCellAnchor editAs="twoCell">
    <xdr:from>
      <xdr:col>108</xdr:col>
      <xdr:colOff>0</xdr:colOff>
      <xdr:row>45</xdr:row>
      <xdr:rowOff>57240</xdr:rowOff>
    </xdr:from>
    <xdr:to>
      <xdr:col>115</xdr:col>
      <xdr:colOff>218520</xdr:colOff>
      <xdr:row>46</xdr:row>
      <xdr:rowOff>139320</xdr:rowOff>
    </xdr:to>
    <xdr:sp>
      <xdr:nvSpPr>
        <xdr:cNvPr id="1815" name="CustomShape 1"/>
        <xdr:cNvSpPr/>
      </xdr:nvSpPr>
      <xdr:spPr>
        <a:xfrm>
          <a:off x="2365992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108</xdr:col>
      <xdr:colOff>0</xdr:colOff>
      <xdr:row>46</xdr:row>
      <xdr:rowOff>88920</xdr:rowOff>
    </xdr:from>
    <xdr:to>
      <xdr:col>115</xdr:col>
      <xdr:colOff>218520</xdr:colOff>
      <xdr:row>47</xdr:row>
      <xdr:rowOff>171360</xdr:rowOff>
    </xdr:to>
    <xdr:sp>
      <xdr:nvSpPr>
        <xdr:cNvPr id="1816" name="CustomShape 1"/>
        <xdr:cNvSpPr/>
      </xdr:nvSpPr>
      <xdr:spPr>
        <a:xfrm>
          <a:off x="2365992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781</a:t>
          </a:r>
          <a:endParaRPr b="0" lang="en-US" sz="1200" spc="-1" strike="noStrike">
            <a:latin typeface="Times New Roman"/>
          </a:endParaRPr>
        </a:p>
      </xdr:txBody>
    </xdr:sp>
    <xdr:clientData/>
  </xdr:twoCellAnchor>
  <xdr:twoCellAnchor editAs="twoCell">
    <xdr:from>
      <xdr:col>96</xdr:col>
      <xdr:colOff>0</xdr:colOff>
      <xdr:row>48</xdr:row>
      <xdr:rowOff>25560</xdr:rowOff>
    </xdr:from>
    <xdr:to>
      <xdr:col>120</xdr:col>
      <xdr:colOff>114120</xdr:colOff>
      <xdr:row>61</xdr:row>
      <xdr:rowOff>82440</xdr:rowOff>
    </xdr:to>
    <xdr:sp>
      <xdr:nvSpPr>
        <xdr:cNvPr id="1817" name="CustomShape 1"/>
        <xdr:cNvSpPr/>
      </xdr:nvSpPr>
      <xdr:spPr>
        <a:xfrm>
          <a:off x="21031200" y="8255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95</xdr:col>
      <xdr:colOff>152280</xdr:colOff>
      <xdr:row>47</xdr:row>
      <xdr:rowOff>6480</xdr:rowOff>
    </xdr:from>
    <xdr:to>
      <xdr:col>97</xdr:col>
      <xdr:colOff>63720</xdr:colOff>
      <xdr:row>48</xdr:row>
      <xdr:rowOff>26640</xdr:rowOff>
    </xdr:to>
    <xdr:sp>
      <xdr:nvSpPr>
        <xdr:cNvPr id="1818" name="CustomShape 1"/>
        <xdr:cNvSpPr/>
      </xdr:nvSpPr>
      <xdr:spPr>
        <a:xfrm>
          <a:off x="20964240" y="8064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96</xdr:col>
      <xdr:colOff>0</xdr:colOff>
      <xdr:row>61</xdr:row>
      <xdr:rowOff>82440</xdr:rowOff>
    </xdr:from>
    <xdr:to>
      <xdr:col>120</xdr:col>
      <xdr:colOff>114120</xdr:colOff>
      <xdr:row>61</xdr:row>
      <xdr:rowOff>82440</xdr:rowOff>
    </xdr:to>
    <xdr:sp>
      <xdr:nvSpPr>
        <xdr:cNvPr id="1819" name="Line 1"/>
        <xdr:cNvSpPr/>
      </xdr:nvSpPr>
      <xdr:spPr>
        <a:xfrm>
          <a:off x="21031200" y="10540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96</xdr:col>
      <xdr:colOff>0</xdr:colOff>
      <xdr:row>58</xdr:row>
      <xdr:rowOff>139680</xdr:rowOff>
    </xdr:from>
    <xdr:to>
      <xdr:col>120</xdr:col>
      <xdr:colOff>114120</xdr:colOff>
      <xdr:row>58</xdr:row>
      <xdr:rowOff>139680</xdr:rowOff>
    </xdr:to>
    <xdr:sp>
      <xdr:nvSpPr>
        <xdr:cNvPr id="1820" name="Line 1"/>
        <xdr:cNvSpPr/>
      </xdr:nvSpPr>
      <xdr:spPr>
        <a:xfrm>
          <a:off x="21031200" y="100836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126720</xdr:colOff>
      <xdr:row>58</xdr:row>
      <xdr:rowOff>18000</xdr:rowOff>
    </xdr:from>
    <xdr:to>
      <xdr:col>95</xdr:col>
      <xdr:colOff>167040</xdr:colOff>
      <xdr:row>59</xdr:row>
      <xdr:rowOff>64440</xdr:rowOff>
    </xdr:to>
    <xdr:sp>
      <xdr:nvSpPr>
        <xdr:cNvPr id="1821" name="CustomShape 1"/>
        <xdr:cNvSpPr/>
      </xdr:nvSpPr>
      <xdr:spPr>
        <a:xfrm>
          <a:off x="20719440" y="99619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96</xdr:col>
      <xdr:colOff>0</xdr:colOff>
      <xdr:row>56</xdr:row>
      <xdr:rowOff>25200</xdr:rowOff>
    </xdr:from>
    <xdr:to>
      <xdr:col>120</xdr:col>
      <xdr:colOff>114120</xdr:colOff>
      <xdr:row>56</xdr:row>
      <xdr:rowOff>25200</xdr:rowOff>
    </xdr:to>
    <xdr:sp>
      <xdr:nvSpPr>
        <xdr:cNvPr id="1822" name="Line 1"/>
        <xdr:cNvSpPr/>
      </xdr:nvSpPr>
      <xdr:spPr>
        <a:xfrm>
          <a:off x="21031200" y="96264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117720</xdr:colOff>
      <xdr:row>55</xdr:row>
      <xdr:rowOff>75240</xdr:rowOff>
    </xdr:from>
    <xdr:to>
      <xdr:col>95</xdr:col>
      <xdr:colOff>153720</xdr:colOff>
      <xdr:row>56</xdr:row>
      <xdr:rowOff>121320</xdr:rowOff>
    </xdr:to>
    <xdr:sp>
      <xdr:nvSpPr>
        <xdr:cNvPr id="1823" name="CustomShape 1"/>
        <xdr:cNvSpPr/>
      </xdr:nvSpPr>
      <xdr:spPr>
        <a:xfrm>
          <a:off x="20272320" y="9504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a:t>
          </a:r>
          <a:endParaRPr b="0" lang="en-US" sz="1000" spc="-1" strike="noStrike">
            <a:latin typeface="Times New Roman"/>
          </a:endParaRPr>
        </a:p>
      </xdr:txBody>
    </xdr:sp>
    <xdr:clientData/>
  </xdr:twoCellAnchor>
  <xdr:twoCellAnchor editAs="twoCell">
    <xdr:from>
      <xdr:col>96</xdr:col>
      <xdr:colOff>0</xdr:colOff>
      <xdr:row>53</xdr:row>
      <xdr:rowOff>82440</xdr:rowOff>
    </xdr:from>
    <xdr:to>
      <xdr:col>120</xdr:col>
      <xdr:colOff>114120</xdr:colOff>
      <xdr:row>53</xdr:row>
      <xdr:rowOff>82440</xdr:rowOff>
    </xdr:to>
    <xdr:sp>
      <xdr:nvSpPr>
        <xdr:cNvPr id="1824" name="Line 1"/>
        <xdr:cNvSpPr/>
      </xdr:nvSpPr>
      <xdr:spPr>
        <a:xfrm>
          <a:off x="21031200" y="91692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117720</xdr:colOff>
      <xdr:row>52</xdr:row>
      <xdr:rowOff>132120</xdr:rowOff>
    </xdr:from>
    <xdr:to>
      <xdr:col>95</xdr:col>
      <xdr:colOff>153720</xdr:colOff>
      <xdr:row>54</xdr:row>
      <xdr:rowOff>7200</xdr:rowOff>
    </xdr:to>
    <xdr:sp>
      <xdr:nvSpPr>
        <xdr:cNvPr id="1825" name="CustomShape 1"/>
        <xdr:cNvSpPr/>
      </xdr:nvSpPr>
      <xdr:spPr>
        <a:xfrm>
          <a:off x="20272320" y="90475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96</xdr:col>
      <xdr:colOff>0</xdr:colOff>
      <xdr:row>50</xdr:row>
      <xdr:rowOff>139680</xdr:rowOff>
    </xdr:from>
    <xdr:to>
      <xdr:col>120</xdr:col>
      <xdr:colOff>114120</xdr:colOff>
      <xdr:row>50</xdr:row>
      <xdr:rowOff>139680</xdr:rowOff>
    </xdr:to>
    <xdr:sp>
      <xdr:nvSpPr>
        <xdr:cNvPr id="1826" name="Line 1"/>
        <xdr:cNvSpPr/>
      </xdr:nvSpPr>
      <xdr:spPr>
        <a:xfrm>
          <a:off x="21031200" y="87120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117720</xdr:colOff>
      <xdr:row>50</xdr:row>
      <xdr:rowOff>18000</xdr:rowOff>
    </xdr:from>
    <xdr:to>
      <xdr:col>95</xdr:col>
      <xdr:colOff>153720</xdr:colOff>
      <xdr:row>51</xdr:row>
      <xdr:rowOff>64440</xdr:rowOff>
    </xdr:to>
    <xdr:sp>
      <xdr:nvSpPr>
        <xdr:cNvPr id="1827" name="CustomShape 1"/>
        <xdr:cNvSpPr/>
      </xdr:nvSpPr>
      <xdr:spPr>
        <a:xfrm>
          <a:off x="20272320" y="85903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a:t>
          </a:r>
          <a:endParaRPr b="0" lang="en-US" sz="1000" spc="-1" strike="noStrike">
            <a:latin typeface="Times New Roman"/>
          </a:endParaRPr>
        </a:p>
      </xdr:txBody>
    </xdr:sp>
    <xdr:clientData/>
  </xdr:twoCellAnchor>
  <xdr:twoCellAnchor editAs="twoCell">
    <xdr:from>
      <xdr:col>96</xdr:col>
      <xdr:colOff>0</xdr:colOff>
      <xdr:row>48</xdr:row>
      <xdr:rowOff>25200</xdr:rowOff>
    </xdr:from>
    <xdr:to>
      <xdr:col>120</xdr:col>
      <xdr:colOff>114120</xdr:colOff>
      <xdr:row>48</xdr:row>
      <xdr:rowOff>25200</xdr:rowOff>
    </xdr:to>
    <xdr:sp>
      <xdr:nvSpPr>
        <xdr:cNvPr id="1828" name="Line 1"/>
        <xdr:cNvSpPr/>
      </xdr:nvSpPr>
      <xdr:spPr>
        <a:xfrm>
          <a:off x="21031200" y="8254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117720</xdr:colOff>
      <xdr:row>47</xdr:row>
      <xdr:rowOff>75240</xdr:rowOff>
    </xdr:from>
    <xdr:to>
      <xdr:col>95</xdr:col>
      <xdr:colOff>153720</xdr:colOff>
      <xdr:row>48</xdr:row>
      <xdr:rowOff>121320</xdr:rowOff>
    </xdr:to>
    <xdr:sp>
      <xdr:nvSpPr>
        <xdr:cNvPr id="1829" name="CustomShape 1"/>
        <xdr:cNvSpPr/>
      </xdr:nvSpPr>
      <xdr:spPr>
        <a:xfrm>
          <a:off x="20272320" y="8133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96</xdr:col>
      <xdr:colOff>0</xdr:colOff>
      <xdr:row>48</xdr:row>
      <xdr:rowOff>25560</xdr:rowOff>
    </xdr:from>
    <xdr:to>
      <xdr:col>120</xdr:col>
      <xdr:colOff>114120</xdr:colOff>
      <xdr:row>61</xdr:row>
      <xdr:rowOff>82440</xdr:rowOff>
    </xdr:to>
    <xdr:sp>
      <xdr:nvSpPr>
        <xdr:cNvPr id="1830" name="CustomShape 1"/>
        <xdr:cNvSpPr/>
      </xdr:nvSpPr>
      <xdr:spPr>
        <a:xfrm>
          <a:off x="21031200" y="8255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61560</xdr:colOff>
      <xdr:row>51</xdr:row>
      <xdr:rowOff>79560</xdr:rowOff>
    </xdr:from>
    <xdr:to>
      <xdr:col>116</xdr:col>
      <xdr:colOff>62640</xdr:colOff>
      <xdr:row>58</xdr:row>
      <xdr:rowOff>139680</xdr:rowOff>
    </xdr:to>
    <xdr:sp>
      <xdr:nvSpPr>
        <xdr:cNvPr id="1831" name="Line 1"/>
        <xdr:cNvSpPr/>
      </xdr:nvSpPr>
      <xdr:spPr>
        <a:xfrm flipV="1">
          <a:off x="25473960" y="8823240"/>
          <a:ext cx="1080" cy="12603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109080</xdr:colOff>
      <xdr:row>59</xdr:row>
      <xdr:rowOff>6120</xdr:rowOff>
    </xdr:from>
    <xdr:to>
      <xdr:col>117</xdr:col>
      <xdr:colOff>149400</xdr:colOff>
      <xdr:row>60</xdr:row>
      <xdr:rowOff>52200</xdr:rowOff>
    </xdr:to>
    <xdr:sp>
      <xdr:nvSpPr>
        <xdr:cNvPr id="1832" name="CustomShape 1"/>
        <xdr:cNvSpPr/>
      </xdr:nvSpPr>
      <xdr:spPr>
        <a:xfrm>
          <a:off x="25521480" y="101214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115</xdr:col>
      <xdr:colOff>164880</xdr:colOff>
      <xdr:row>58</xdr:row>
      <xdr:rowOff>139680</xdr:rowOff>
    </xdr:from>
    <xdr:to>
      <xdr:col>116</xdr:col>
      <xdr:colOff>152280</xdr:colOff>
      <xdr:row>58</xdr:row>
      <xdr:rowOff>139680</xdr:rowOff>
    </xdr:to>
    <xdr:sp>
      <xdr:nvSpPr>
        <xdr:cNvPr id="1833" name="Line 1"/>
        <xdr:cNvSpPr/>
      </xdr:nvSpPr>
      <xdr:spPr>
        <a:xfrm>
          <a:off x="25358400" y="1008360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67320</xdr:colOff>
      <xdr:row>50</xdr:row>
      <xdr:rowOff>46800</xdr:rowOff>
    </xdr:from>
    <xdr:to>
      <xdr:col>119</xdr:col>
      <xdr:colOff>103320</xdr:colOff>
      <xdr:row>51</xdr:row>
      <xdr:rowOff>93240</xdr:rowOff>
    </xdr:to>
    <xdr:sp>
      <xdr:nvSpPr>
        <xdr:cNvPr id="1834" name="CustomShape 1"/>
        <xdr:cNvSpPr/>
      </xdr:nvSpPr>
      <xdr:spPr>
        <a:xfrm>
          <a:off x="25479720" y="8619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275,621</a:t>
          </a:r>
          <a:endParaRPr b="0" lang="en-US" sz="1000" spc="-1" strike="noStrike">
            <a:latin typeface="Times New Roman"/>
          </a:endParaRPr>
        </a:p>
      </xdr:txBody>
    </xdr:sp>
    <xdr:clientData/>
  </xdr:twoCellAnchor>
  <xdr:twoCellAnchor editAs="twoCell">
    <xdr:from>
      <xdr:col>115</xdr:col>
      <xdr:colOff>164880</xdr:colOff>
      <xdr:row>51</xdr:row>
      <xdr:rowOff>79560</xdr:rowOff>
    </xdr:from>
    <xdr:to>
      <xdr:col>116</xdr:col>
      <xdr:colOff>152280</xdr:colOff>
      <xdr:row>51</xdr:row>
      <xdr:rowOff>79560</xdr:rowOff>
    </xdr:to>
    <xdr:sp>
      <xdr:nvSpPr>
        <xdr:cNvPr id="1835" name="Line 1"/>
        <xdr:cNvSpPr/>
      </xdr:nvSpPr>
      <xdr:spPr>
        <a:xfrm>
          <a:off x="25358400" y="882324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177480</xdr:colOff>
      <xdr:row>58</xdr:row>
      <xdr:rowOff>139680</xdr:rowOff>
    </xdr:from>
    <xdr:to>
      <xdr:col>116</xdr:col>
      <xdr:colOff>63360</xdr:colOff>
      <xdr:row>58</xdr:row>
      <xdr:rowOff>139680</xdr:rowOff>
    </xdr:to>
    <xdr:sp>
      <xdr:nvSpPr>
        <xdr:cNvPr id="1836" name="Line 1"/>
        <xdr:cNvSpPr/>
      </xdr:nvSpPr>
      <xdr:spPr>
        <a:xfrm>
          <a:off x="24494760" y="10083600"/>
          <a:ext cx="98100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82800</xdr:colOff>
      <xdr:row>57</xdr:row>
      <xdr:rowOff>95040</xdr:rowOff>
    </xdr:from>
    <xdr:to>
      <xdr:col>118</xdr:col>
      <xdr:colOff>177840</xdr:colOff>
      <xdr:row>58</xdr:row>
      <xdr:rowOff>141480</xdr:rowOff>
    </xdr:to>
    <xdr:sp>
      <xdr:nvSpPr>
        <xdr:cNvPr id="1837" name="CustomShape 1"/>
        <xdr:cNvSpPr/>
      </xdr:nvSpPr>
      <xdr:spPr>
        <a:xfrm>
          <a:off x="25495200" y="986760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8,141</a:t>
          </a:r>
          <a:endParaRPr b="0" lang="en-US" sz="1000" spc="-1" strike="noStrike">
            <a:latin typeface="Times New Roman"/>
          </a:endParaRPr>
        </a:p>
      </xdr:txBody>
    </xdr:sp>
    <xdr:clientData/>
  </xdr:twoCellAnchor>
  <xdr:twoCellAnchor editAs="twoCell">
    <xdr:from>
      <xdr:col>116</xdr:col>
      <xdr:colOff>12600</xdr:colOff>
      <xdr:row>58</xdr:row>
      <xdr:rowOff>51840</xdr:rowOff>
    </xdr:from>
    <xdr:to>
      <xdr:col>116</xdr:col>
      <xdr:colOff>113760</xdr:colOff>
      <xdr:row>58</xdr:row>
      <xdr:rowOff>153000</xdr:rowOff>
    </xdr:to>
    <xdr:sp>
      <xdr:nvSpPr>
        <xdr:cNvPr id="1838" name="CustomShape 1"/>
        <xdr:cNvSpPr/>
      </xdr:nvSpPr>
      <xdr:spPr>
        <a:xfrm>
          <a:off x="25425000" y="99957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107</xdr:col>
      <xdr:colOff>50760</xdr:colOff>
      <xdr:row>58</xdr:row>
      <xdr:rowOff>139680</xdr:rowOff>
    </xdr:from>
    <xdr:to>
      <xdr:col>111</xdr:col>
      <xdr:colOff>177480</xdr:colOff>
      <xdr:row>58</xdr:row>
      <xdr:rowOff>139680</xdr:rowOff>
    </xdr:to>
    <xdr:sp>
      <xdr:nvSpPr>
        <xdr:cNvPr id="1839" name="Line 1"/>
        <xdr:cNvSpPr/>
      </xdr:nvSpPr>
      <xdr:spPr>
        <a:xfrm>
          <a:off x="23491440" y="10083600"/>
          <a:ext cx="10033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127080</xdr:colOff>
      <xdr:row>58</xdr:row>
      <xdr:rowOff>52200</xdr:rowOff>
    </xdr:from>
    <xdr:to>
      <xdr:col>112</xdr:col>
      <xdr:colOff>37800</xdr:colOff>
      <xdr:row>58</xdr:row>
      <xdr:rowOff>153360</xdr:rowOff>
    </xdr:to>
    <xdr:sp>
      <xdr:nvSpPr>
        <xdr:cNvPr id="1840" name="CustomShape 1"/>
        <xdr:cNvSpPr/>
      </xdr:nvSpPr>
      <xdr:spPr>
        <a:xfrm>
          <a:off x="24444360" y="999612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110</xdr:col>
      <xdr:colOff>101880</xdr:colOff>
      <xdr:row>57</xdr:row>
      <xdr:rowOff>19800</xdr:rowOff>
    </xdr:from>
    <xdr:to>
      <xdr:col>112</xdr:col>
      <xdr:colOff>196920</xdr:colOff>
      <xdr:row>58</xdr:row>
      <xdr:rowOff>66240</xdr:rowOff>
    </xdr:to>
    <xdr:sp>
      <xdr:nvSpPr>
        <xdr:cNvPr id="1841" name="CustomShape 1"/>
        <xdr:cNvSpPr/>
      </xdr:nvSpPr>
      <xdr:spPr>
        <a:xfrm>
          <a:off x="24199920" y="979236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7,990</a:t>
          </a:r>
          <a:endParaRPr b="0" lang="en-US" sz="1000" spc="-1" strike="noStrike">
            <a:latin typeface="Times New Roman"/>
          </a:endParaRPr>
        </a:p>
      </xdr:txBody>
    </xdr:sp>
    <xdr:clientData/>
  </xdr:twoCellAnchor>
  <xdr:twoCellAnchor editAs="twoCell">
    <xdr:from>
      <xdr:col>102</xdr:col>
      <xdr:colOff>114120</xdr:colOff>
      <xdr:row>58</xdr:row>
      <xdr:rowOff>139680</xdr:rowOff>
    </xdr:from>
    <xdr:to>
      <xdr:col>107</xdr:col>
      <xdr:colOff>50760</xdr:colOff>
      <xdr:row>58</xdr:row>
      <xdr:rowOff>139680</xdr:rowOff>
    </xdr:to>
    <xdr:sp>
      <xdr:nvSpPr>
        <xdr:cNvPr id="1842" name="Line 1"/>
        <xdr:cNvSpPr/>
      </xdr:nvSpPr>
      <xdr:spPr>
        <a:xfrm>
          <a:off x="22459680" y="10083600"/>
          <a:ext cx="10317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107</xdr:col>
      <xdr:colOff>0</xdr:colOff>
      <xdr:row>58</xdr:row>
      <xdr:rowOff>53640</xdr:rowOff>
    </xdr:from>
    <xdr:to>
      <xdr:col>107</xdr:col>
      <xdr:colOff>101160</xdr:colOff>
      <xdr:row>58</xdr:row>
      <xdr:rowOff>154800</xdr:rowOff>
    </xdr:to>
    <xdr:sp>
      <xdr:nvSpPr>
        <xdr:cNvPr id="1843" name="CustomShape 1"/>
        <xdr:cNvSpPr/>
      </xdr:nvSpPr>
      <xdr:spPr>
        <a:xfrm>
          <a:off x="23440680" y="99975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105</xdr:col>
      <xdr:colOff>194040</xdr:colOff>
      <xdr:row>57</xdr:row>
      <xdr:rowOff>20880</xdr:rowOff>
    </xdr:from>
    <xdr:to>
      <xdr:col>108</xdr:col>
      <xdr:colOff>69840</xdr:colOff>
      <xdr:row>58</xdr:row>
      <xdr:rowOff>67320</xdr:rowOff>
    </xdr:to>
    <xdr:sp>
      <xdr:nvSpPr>
        <xdr:cNvPr id="1844" name="CustomShape 1"/>
        <xdr:cNvSpPr/>
      </xdr:nvSpPr>
      <xdr:spPr>
        <a:xfrm>
          <a:off x="23196600" y="979344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7,727</a:t>
          </a:r>
          <a:endParaRPr b="0" lang="en-US" sz="1000" spc="-1" strike="noStrike">
            <a:latin typeface="Times New Roman"/>
          </a:endParaRPr>
        </a:p>
      </xdr:txBody>
    </xdr:sp>
    <xdr:clientData/>
  </xdr:twoCellAnchor>
  <xdr:twoCellAnchor editAs="twoCell">
    <xdr:from>
      <xdr:col>97</xdr:col>
      <xdr:colOff>177480</xdr:colOff>
      <xdr:row>58</xdr:row>
      <xdr:rowOff>139680</xdr:rowOff>
    </xdr:from>
    <xdr:to>
      <xdr:col>102</xdr:col>
      <xdr:colOff>114120</xdr:colOff>
      <xdr:row>58</xdr:row>
      <xdr:rowOff>139680</xdr:rowOff>
    </xdr:to>
    <xdr:sp>
      <xdr:nvSpPr>
        <xdr:cNvPr id="1845" name="Line 1"/>
        <xdr:cNvSpPr/>
      </xdr:nvSpPr>
      <xdr:spPr>
        <a:xfrm>
          <a:off x="21427560" y="10083600"/>
          <a:ext cx="10321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102</xdr:col>
      <xdr:colOff>63360</xdr:colOff>
      <xdr:row>58</xdr:row>
      <xdr:rowOff>50040</xdr:rowOff>
    </xdr:from>
    <xdr:to>
      <xdr:col>102</xdr:col>
      <xdr:colOff>164520</xdr:colOff>
      <xdr:row>58</xdr:row>
      <xdr:rowOff>151200</xdr:rowOff>
    </xdr:to>
    <xdr:sp>
      <xdr:nvSpPr>
        <xdr:cNvPr id="1846" name="CustomShape 1"/>
        <xdr:cNvSpPr/>
      </xdr:nvSpPr>
      <xdr:spPr>
        <a:xfrm>
          <a:off x="22408920" y="99939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38160</xdr:colOff>
      <xdr:row>57</xdr:row>
      <xdr:rowOff>17280</xdr:rowOff>
    </xdr:from>
    <xdr:to>
      <xdr:col>103</xdr:col>
      <xdr:colOff>133200</xdr:colOff>
      <xdr:row>58</xdr:row>
      <xdr:rowOff>63720</xdr:rowOff>
    </xdr:to>
    <xdr:sp>
      <xdr:nvSpPr>
        <xdr:cNvPr id="1847" name="CustomShape 1"/>
        <xdr:cNvSpPr/>
      </xdr:nvSpPr>
      <xdr:spPr>
        <a:xfrm>
          <a:off x="22164480" y="978984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8,476</a:t>
          </a:r>
          <a:endParaRPr b="0" lang="en-US" sz="1000" spc="-1" strike="noStrike">
            <a:latin typeface="Times New Roman"/>
          </a:endParaRPr>
        </a:p>
      </xdr:txBody>
    </xdr:sp>
    <xdr:clientData/>
  </xdr:twoCellAnchor>
  <xdr:twoCellAnchor editAs="twoCell">
    <xdr:from>
      <xdr:col>97</xdr:col>
      <xdr:colOff>127080</xdr:colOff>
      <xdr:row>58</xdr:row>
      <xdr:rowOff>50040</xdr:rowOff>
    </xdr:from>
    <xdr:to>
      <xdr:col>98</xdr:col>
      <xdr:colOff>37800</xdr:colOff>
      <xdr:row>58</xdr:row>
      <xdr:rowOff>151200</xdr:rowOff>
    </xdr:to>
    <xdr:sp>
      <xdr:nvSpPr>
        <xdr:cNvPr id="1848" name="CustomShape 1"/>
        <xdr:cNvSpPr/>
      </xdr:nvSpPr>
      <xdr:spPr>
        <a:xfrm>
          <a:off x="21377160" y="999396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96</xdr:col>
      <xdr:colOff>101880</xdr:colOff>
      <xdr:row>57</xdr:row>
      <xdr:rowOff>17280</xdr:rowOff>
    </xdr:from>
    <xdr:to>
      <xdr:col>98</xdr:col>
      <xdr:colOff>196920</xdr:colOff>
      <xdr:row>58</xdr:row>
      <xdr:rowOff>63720</xdr:rowOff>
    </xdr:to>
    <xdr:sp>
      <xdr:nvSpPr>
        <xdr:cNvPr id="1849" name="CustomShape 1"/>
        <xdr:cNvSpPr/>
      </xdr:nvSpPr>
      <xdr:spPr>
        <a:xfrm>
          <a:off x="21133080" y="978984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8,524</a:t>
          </a:r>
          <a:endParaRPr b="0" lang="en-US" sz="1000" spc="-1" strike="noStrike">
            <a:latin typeface="Times New Roman"/>
          </a:endParaRPr>
        </a:p>
      </xdr:txBody>
    </xdr:sp>
    <xdr:clientData/>
  </xdr:twoCellAnchor>
  <xdr:twoCellAnchor editAs="twoCell">
    <xdr:from>
      <xdr:col>115</xdr:col>
      <xdr:colOff>63360</xdr:colOff>
      <xdr:row>61</xdr:row>
      <xdr:rowOff>100440</xdr:rowOff>
    </xdr:from>
    <xdr:to>
      <xdr:col>118</xdr:col>
      <xdr:colOff>168120</xdr:colOff>
      <xdr:row>62</xdr:row>
      <xdr:rowOff>146880</xdr:rowOff>
    </xdr:to>
    <xdr:sp>
      <xdr:nvSpPr>
        <xdr:cNvPr id="1850" name="CustomShape 1"/>
        <xdr:cNvSpPr/>
      </xdr:nvSpPr>
      <xdr:spPr>
        <a:xfrm>
          <a:off x="2525688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110</xdr:col>
      <xdr:colOff>177840</xdr:colOff>
      <xdr:row>61</xdr:row>
      <xdr:rowOff>100440</xdr:rowOff>
    </xdr:from>
    <xdr:to>
      <xdr:col>114</xdr:col>
      <xdr:colOff>63360</xdr:colOff>
      <xdr:row>62</xdr:row>
      <xdr:rowOff>146880</xdr:rowOff>
    </xdr:to>
    <xdr:sp>
      <xdr:nvSpPr>
        <xdr:cNvPr id="1851" name="CustomShape 1"/>
        <xdr:cNvSpPr/>
      </xdr:nvSpPr>
      <xdr:spPr>
        <a:xfrm>
          <a:off x="2427588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106</xdr:col>
      <xdr:colOff>50760</xdr:colOff>
      <xdr:row>61</xdr:row>
      <xdr:rowOff>100440</xdr:rowOff>
    </xdr:from>
    <xdr:to>
      <xdr:col>109</xdr:col>
      <xdr:colOff>155160</xdr:colOff>
      <xdr:row>62</xdr:row>
      <xdr:rowOff>146880</xdr:rowOff>
    </xdr:to>
    <xdr:sp>
      <xdr:nvSpPr>
        <xdr:cNvPr id="1852" name="CustomShape 1"/>
        <xdr:cNvSpPr/>
      </xdr:nvSpPr>
      <xdr:spPr>
        <a:xfrm>
          <a:off x="232725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101</xdr:col>
      <xdr:colOff>114480</xdr:colOff>
      <xdr:row>61</xdr:row>
      <xdr:rowOff>100440</xdr:rowOff>
    </xdr:from>
    <xdr:to>
      <xdr:col>104</xdr:col>
      <xdr:colOff>218880</xdr:colOff>
      <xdr:row>62</xdr:row>
      <xdr:rowOff>146880</xdr:rowOff>
    </xdr:to>
    <xdr:sp>
      <xdr:nvSpPr>
        <xdr:cNvPr id="1853" name="CustomShape 1"/>
        <xdr:cNvSpPr/>
      </xdr:nvSpPr>
      <xdr:spPr>
        <a:xfrm>
          <a:off x="2224080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96</xdr:col>
      <xdr:colOff>177840</xdr:colOff>
      <xdr:row>61</xdr:row>
      <xdr:rowOff>100440</xdr:rowOff>
    </xdr:from>
    <xdr:to>
      <xdr:col>100</xdr:col>
      <xdr:colOff>63360</xdr:colOff>
      <xdr:row>62</xdr:row>
      <xdr:rowOff>146880</xdr:rowOff>
    </xdr:to>
    <xdr:sp>
      <xdr:nvSpPr>
        <xdr:cNvPr id="1854" name="CustomShape 1"/>
        <xdr:cNvSpPr/>
      </xdr:nvSpPr>
      <xdr:spPr>
        <a:xfrm>
          <a:off x="212090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116</xdr:col>
      <xdr:colOff>12600</xdr:colOff>
      <xdr:row>58</xdr:row>
      <xdr:rowOff>88920</xdr:rowOff>
    </xdr:from>
    <xdr:to>
      <xdr:col>116</xdr:col>
      <xdr:colOff>113760</xdr:colOff>
      <xdr:row>59</xdr:row>
      <xdr:rowOff>18720</xdr:rowOff>
    </xdr:to>
    <xdr:sp>
      <xdr:nvSpPr>
        <xdr:cNvPr id="1855" name="CustomShape 1"/>
        <xdr:cNvSpPr/>
      </xdr:nvSpPr>
      <xdr:spPr>
        <a:xfrm>
          <a:off x="25425000" y="10032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109080</xdr:colOff>
      <xdr:row>58</xdr:row>
      <xdr:rowOff>50760</xdr:rowOff>
    </xdr:from>
    <xdr:to>
      <xdr:col>117</xdr:col>
      <xdr:colOff>149400</xdr:colOff>
      <xdr:row>59</xdr:row>
      <xdr:rowOff>97200</xdr:rowOff>
    </xdr:to>
    <xdr:sp>
      <xdr:nvSpPr>
        <xdr:cNvPr id="1856" name="CustomShape 1"/>
        <xdr:cNvSpPr/>
      </xdr:nvSpPr>
      <xdr:spPr>
        <a:xfrm>
          <a:off x="25521480" y="99946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111</xdr:col>
      <xdr:colOff>127080</xdr:colOff>
      <xdr:row>58</xdr:row>
      <xdr:rowOff>88920</xdr:rowOff>
    </xdr:from>
    <xdr:to>
      <xdr:col>112</xdr:col>
      <xdr:colOff>37800</xdr:colOff>
      <xdr:row>59</xdr:row>
      <xdr:rowOff>18720</xdr:rowOff>
    </xdr:to>
    <xdr:sp>
      <xdr:nvSpPr>
        <xdr:cNvPr id="1857" name="CustomShape 1"/>
        <xdr:cNvSpPr/>
      </xdr:nvSpPr>
      <xdr:spPr>
        <a:xfrm>
          <a:off x="24444360" y="1003284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111</xdr:col>
      <xdr:colOff>47880</xdr:colOff>
      <xdr:row>59</xdr:row>
      <xdr:rowOff>30600</xdr:rowOff>
    </xdr:from>
    <xdr:to>
      <xdr:col>112</xdr:col>
      <xdr:colOff>88560</xdr:colOff>
      <xdr:row>60</xdr:row>
      <xdr:rowOff>76680</xdr:rowOff>
    </xdr:to>
    <xdr:sp>
      <xdr:nvSpPr>
        <xdr:cNvPr id="1858" name="CustomShape 1"/>
        <xdr:cNvSpPr/>
      </xdr:nvSpPr>
      <xdr:spPr>
        <a:xfrm>
          <a:off x="24365160" y="101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107</xdr:col>
      <xdr:colOff>0</xdr:colOff>
      <xdr:row>58</xdr:row>
      <xdr:rowOff>88920</xdr:rowOff>
    </xdr:from>
    <xdr:to>
      <xdr:col>107</xdr:col>
      <xdr:colOff>101160</xdr:colOff>
      <xdr:row>59</xdr:row>
      <xdr:rowOff>18720</xdr:rowOff>
    </xdr:to>
    <xdr:sp>
      <xdr:nvSpPr>
        <xdr:cNvPr id="1859" name="CustomShape 1"/>
        <xdr:cNvSpPr/>
      </xdr:nvSpPr>
      <xdr:spPr>
        <a:xfrm>
          <a:off x="23440680" y="10032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106</xdr:col>
      <xdr:colOff>111240</xdr:colOff>
      <xdr:row>59</xdr:row>
      <xdr:rowOff>30600</xdr:rowOff>
    </xdr:from>
    <xdr:to>
      <xdr:col>107</xdr:col>
      <xdr:colOff>151920</xdr:colOff>
      <xdr:row>60</xdr:row>
      <xdr:rowOff>76680</xdr:rowOff>
    </xdr:to>
    <xdr:sp>
      <xdr:nvSpPr>
        <xdr:cNvPr id="1860" name="CustomShape 1"/>
        <xdr:cNvSpPr/>
      </xdr:nvSpPr>
      <xdr:spPr>
        <a:xfrm>
          <a:off x="23333040" y="101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102</xdr:col>
      <xdr:colOff>63360</xdr:colOff>
      <xdr:row>58</xdr:row>
      <xdr:rowOff>88920</xdr:rowOff>
    </xdr:from>
    <xdr:to>
      <xdr:col>102</xdr:col>
      <xdr:colOff>164520</xdr:colOff>
      <xdr:row>59</xdr:row>
      <xdr:rowOff>18720</xdr:rowOff>
    </xdr:to>
    <xdr:sp>
      <xdr:nvSpPr>
        <xdr:cNvPr id="1861" name="CustomShape 1"/>
        <xdr:cNvSpPr/>
      </xdr:nvSpPr>
      <xdr:spPr>
        <a:xfrm>
          <a:off x="22408920" y="10032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174600</xdr:colOff>
      <xdr:row>59</xdr:row>
      <xdr:rowOff>30600</xdr:rowOff>
    </xdr:from>
    <xdr:to>
      <xdr:col>102</xdr:col>
      <xdr:colOff>214920</xdr:colOff>
      <xdr:row>60</xdr:row>
      <xdr:rowOff>76680</xdr:rowOff>
    </xdr:to>
    <xdr:sp>
      <xdr:nvSpPr>
        <xdr:cNvPr id="1862" name="CustomShape 1"/>
        <xdr:cNvSpPr/>
      </xdr:nvSpPr>
      <xdr:spPr>
        <a:xfrm>
          <a:off x="22300920" y="101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97</xdr:col>
      <xdr:colOff>127080</xdr:colOff>
      <xdr:row>58</xdr:row>
      <xdr:rowOff>88920</xdr:rowOff>
    </xdr:from>
    <xdr:to>
      <xdr:col>98</xdr:col>
      <xdr:colOff>37800</xdr:colOff>
      <xdr:row>59</xdr:row>
      <xdr:rowOff>18720</xdr:rowOff>
    </xdr:to>
    <xdr:sp>
      <xdr:nvSpPr>
        <xdr:cNvPr id="1863" name="CustomShape 1"/>
        <xdr:cNvSpPr/>
      </xdr:nvSpPr>
      <xdr:spPr>
        <a:xfrm>
          <a:off x="21377160" y="1003284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97</xdr:col>
      <xdr:colOff>47880</xdr:colOff>
      <xdr:row>59</xdr:row>
      <xdr:rowOff>30600</xdr:rowOff>
    </xdr:from>
    <xdr:to>
      <xdr:col>98</xdr:col>
      <xdr:colOff>88200</xdr:colOff>
      <xdr:row>60</xdr:row>
      <xdr:rowOff>76680</xdr:rowOff>
    </xdr:to>
    <xdr:sp>
      <xdr:nvSpPr>
        <xdr:cNvPr id="1864" name="CustomShape 1"/>
        <xdr:cNvSpPr/>
      </xdr:nvSpPr>
      <xdr:spPr>
        <a:xfrm>
          <a:off x="21297960" y="101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96</xdr:col>
      <xdr:colOff>0</xdr:colOff>
      <xdr:row>63</xdr:row>
      <xdr:rowOff>57240</xdr:rowOff>
    </xdr:from>
    <xdr:to>
      <xdr:col>120</xdr:col>
      <xdr:colOff>114120</xdr:colOff>
      <xdr:row>65</xdr:row>
      <xdr:rowOff>31320</xdr:rowOff>
    </xdr:to>
    <xdr:sp>
      <xdr:nvSpPr>
        <xdr:cNvPr id="1865" name="CustomShape 1"/>
        <xdr:cNvSpPr/>
      </xdr:nvSpPr>
      <xdr:spPr>
        <a:xfrm>
          <a:off x="21031200" y="10858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繰出金</a:t>
          </a:r>
          <a:endParaRPr b="0" lang="en-US" sz="1600" spc="-1" strike="noStrike">
            <a:latin typeface="Times New Roman"/>
          </a:endParaRPr>
        </a:p>
      </xdr:txBody>
    </xdr:sp>
    <xdr:clientData/>
  </xdr:twoCellAnchor>
  <xdr:twoCellAnchor editAs="twoCell">
    <xdr:from>
      <xdr:col>96</xdr:col>
      <xdr:colOff>127080</xdr:colOff>
      <xdr:row>65</xdr:row>
      <xdr:rowOff>57240</xdr:rowOff>
    </xdr:from>
    <xdr:to>
      <xdr:col>104</xdr:col>
      <xdr:colOff>126720</xdr:colOff>
      <xdr:row>66</xdr:row>
      <xdr:rowOff>139320</xdr:rowOff>
    </xdr:to>
    <xdr:sp>
      <xdr:nvSpPr>
        <xdr:cNvPr id="1866" name="CustomShape 1"/>
        <xdr:cNvSpPr/>
      </xdr:nvSpPr>
      <xdr:spPr>
        <a:xfrm>
          <a:off x="21158280" y="11201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96</xdr:col>
      <xdr:colOff>127080</xdr:colOff>
      <xdr:row>66</xdr:row>
      <xdr:rowOff>88920</xdr:rowOff>
    </xdr:from>
    <xdr:to>
      <xdr:col>104</xdr:col>
      <xdr:colOff>126720</xdr:colOff>
      <xdr:row>67</xdr:row>
      <xdr:rowOff>171360</xdr:rowOff>
    </xdr:to>
    <xdr:sp>
      <xdr:nvSpPr>
        <xdr:cNvPr id="1867" name="CustomShape 1"/>
        <xdr:cNvSpPr/>
      </xdr:nvSpPr>
      <xdr:spPr>
        <a:xfrm>
          <a:off x="21158280" y="11404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117/167</a:t>
          </a:r>
          <a:endParaRPr b="0" lang="en-US" sz="1200" spc="-1" strike="noStrike">
            <a:latin typeface="Times New Roman"/>
          </a:endParaRPr>
        </a:p>
      </xdr:txBody>
    </xdr:sp>
    <xdr:clientData/>
  </xdr:twoCellAnchor>
  <xdr:twoCellAnchor editAs="twoCell">
    <xdr:from>
      <xdr:col>102</xdr:col>
      <xdr:colOff>0</xdr:colOff>
      <xdr:row>65</xdr:row>
      <xdr:rowOff>57240</xdr:rowOff>
    </xdr:from>
    <xdr:to>
      <xdr:col>109</xdr:col>
      <xdr:colOff>218520</xdr:colOff>
      <xdr:row>66</xdr:row>
      <xdr:rowOff>139320</xdr:rowOff>
    </xdr:to>
    <xdr:sp>
      <xdr:nvSpPr>
        <xdr:cNvPr id="1868" name="CustomShape 1"/>
        <xdr:cNvSpPr/>
      </xdr:nvSpPr>
      <xdr:spPr>
        <a:xfrm>
          <a:off x="22345560" y="11201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102</xdr:col>
      <xdr:colOff>0</xdr:colOff>
      <xdr:row>66</xdr:row>
      <xdr:rowOff>88920</xdr:rowOff>
    </xdr:from>
    <xdr:to>
      <xdr:col>109</xdr:col>
      <xdr:colOff>218520</xdr:colOff>
      <xdr:row>67</xdr:row>
      <xdr:rowOff>171360</xdr:rowOff>
    </xdr:to>
    <xdr:sp>
      <xdr:nvSpPr>
        <xdr:cNvPr id="1869" name="CustomShape 1"/>
        <xdr:cNvSpPr/>
      </xdr:nvSpPr>
      <xdr:spPr>
        <a:xfrm>
          <a:off x="22345560" y="11404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38,257</a:t>
          </a:r>
          <a:endParaRPr b="0" lang="en-US" sz="1200" spc="-1" strike="noStrike">
            <a:latin typeface="Times New Roman"/>
          </a:endParaRPr>
        </a:p>
      </xdr:txBody>
    </xdr:sp>
    <xdr:clientData/>
  </xdr:twoCellAnchor>
  <xdr:twoCellAnchor editAs="twoCell">
    <xdr:from>
      <xdr:col>108</xdr:col>
      <xdr:colOff>0</xdr:colOff>
      <xdr:row>65</xdr:row>
      <xdr:rowOff>57240</xdr:rowOff>
    </xdr:from>
    <xdr:to>
      <xdr:col>115</xdr:col>
      <xdr:colOff>218520</xdr:colOff>
      <xdr:row>66</xdr:row>
      <xdr:rowOff>139320</xdr:rowOff>
    </xdr:to>
    <xdr:sp>
      <xdr:nvSpPr>
        <xdr:cNvPr id="1870" name="CustomShape 1"/>
        <xdr:cNvSpPr/>
      </xdr:nvSpPr>
      <xdr:spPr>
        <a:xfrm>
          <a:off x="23659920" y="11201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108</xdr:col>
      <xdr:colOff>0</xdr:colOff>
      <xdr:row>66</xdr:row>
      <xdr:rowOff>88920</xdr:rowOff>
    </xdr:from>
    <xdr:to>
      <xdr:col>115</xdr:col>
      <xdr:colOff>218520</xdr:colOff>
      <xdr:row>67</xdr:row>
      <xdr:rowOff>171360</xdr:rowOff>
    </xdr:to>
    <xdr:sp>
      <xdr:nvSpPr>
        <xdr:cNvPr id="1871" name="CustomShape 1"/>
        <xdr:cNvSpPr/>
      </xdr:nvSpPr>
      <xdr:spPr>
        <a:xfrm>
          <a:off x="23659920" y="11404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37,490</a:t>
          </a:r>
          <a:endParaRPr b="0" lang="en-US" sz="1200" spc="-1" strike="noStrike">
            <a:latin typeface="Times New Roman"/>
          </a:endParaRPr>
        </a:p>
      </xdr:txBody>
    </xdr:sp>
    <xdr:clientData/>
  </xdr:twoCellAnchor>
  <xdr:twoCellAnchor editAs="twoCell">
    <xdr:from>
      <xdr:col>96</xdr:col>
      <xdr:colOff>0</xdr:colOff>
      <xdr:row>68</xdr:row>
      <xdr:rowOff>25560</xdr:rowOff>
    </xdr:from>
    <xdr:to>
      <xdr:col>120</xdr:col>
      <xdr:colOff>114120</xdr:colOff>
      <xdr:row>81</xdr:row>
      <xdr:rowOff>82440</xdr:rowOff>
    </xdr:to>
    <xdr:sp>
      <xdr:nvSpPr>
        <xdr:cNvPr id="1872" name="CustomShape 1"/>
        <xdr:cNvSpPr/>
      </xdr:nvSpPr>
      <xdr:spPr>
        <a:xfrm>
          <a:off x="21031200" y="11684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95</xdr:col>
      <xdr:colOff>152280</xdr:colOff>
      <xdr:row>67</xdr:row>
      <xdr:rowOff>6480</xdr:rowOff>
    </xdr:from>
    <xdr:to>
      <xdr:col>97</xdr:col>
      <xdr:colOff>63720</xdr:colOff>
      <xdr:row>68</xdr:row>
      <xdr:rowOff>26640</xdr:rowOff>
    </xdr:to>
    <xdr:sp>
      <xdr:nvSpPr>
        <xdr:cNvPr id="1873" name="CustomShape 1"/>
        <xdr:cNvSpPr/>
      </xdr:nvSpPr>
      <xdr:spPr>
        <a:xfrm>
          <a:off x="20964240" y="11493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96</xdr:col>
      <xdr:colOff>0</xdr:colOff>
      <xdr:row>81</xdr:row>
      <xdr:rowOff>82440</xdr:rowOff>
    </xdr:from>
    <xdr:to>
      <xdr:col>120</xdr:col>
      <xdr:colOff>114120</xdr:colOff>
      <xdr:row>81</xdr:row>
      <xdr:rowOff>82440</xdr:rowOff>
    </xdr:to>
    <xdr:sp>
      <xdr:nvSpPr>
        <xdr:cNvPr id="1874" name="Line 1"/>
        <xdr:cNvSpPr/>
      </xdr:nvSpPr>
      <xdr:spPr>
        <a:xfrm>
          <a:off x="21031200" y="13969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96</xdr:col>
      <xdr:colOff>0</xdr:colOff>
      <xdr:row>79</xdr:row>
      <xdr:rowOff>44280</xdr:rowOff>
    </xdr:from>
    <xdr:to>
      <xdr:col>120</xdr:col>
      <xdr:colOff>114120</xdr:colOff>
      <xdr:row>79</xdr:row>
      <xdr:rowOff>44280</xdr:rowOff>
    </xdr:to>
    <xdr:sp>
      <xdr:nvSpPr>
        <xdr:cNvPr id="1875" name="Line 1"/>
        <xdr:cNvSpPr/>
      </xdr:nvSpPr>
      <xdr:spPr>
        <a:xfrm>
          <a:off x="21031200" y="13588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126720</xdr:colOff>
      <xdr:row>78</xdr:row>
      <xdr:rowOff>94320</xdr:rowOff>
    </xdr:from>
    <xdr:to>
      <xdr:col>95</xdr:col>
      <xdr:colOff>167040</xdr:colOff>
      <xdr:row>79</xdr:row>
      <xdr:rowOff>140760</xdr:rowOff>
    </xdr:to>
    <xdr:sp>
      <xdr:nvSpPr>
        <xdr:cNvPr id="1876" name="CustomShape 1"/>
        <xdr:cNvSpPr/>
      </xdr:nvSpPr>
      <xdr:spPr>
        <a:xfrm>
          <a:off x="20719440" y="13467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96</xdr:col>
      <xdr:colOff>0</xdr:colOff>
      <xdr:row>77</xdr:row>
      <xdr:rowOff>6120</xdr:rowOff>
    </xdr:from>
    <xdr:to>
      <xdr:col>120</xdr:col>
      <xdr:colOff>114120</xdr:colOff>
      <xdr:row>77</xdr:row>
      <xdr:rowOff>6120</xdr:rowOff>
    </xdr:to>
    <xdr:sp>
      <xdr:nvSpPr>
        <xdr:cNvPr id="1877" name="Line 1"/>
        <xdr:cNvSpPr/>
      </xdr:nvSpPr>
      <xdr:spPr>
        <a:xfrm>
          <a:off x="21031200" y="13207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117720</xdr:colOff>
      <xdr:row>76</xdr:row>
      <xdr:rowOff>56160</xdr:rowOff>
    </xdr:from>
    <xdr:to>
      <xdr:col>95</xdr:col>
      <xdr:colOff>153720</xdr:colOff>
      <xdr:row>77</xdr:row>
      <xdr:rowOff>102600</xdr:rowOff>
    </xdr:to>
    <xdr:sp>
      <xdr:nvSpPr>
        <xdr:cNvPr id="1878" name="CustomShape 1"/>
        <xdr:cNvSpPr/>
      </xdr:nvSpPr>
      <xdr:spPr>
        <a:xfrm>
          <a:off x="20272320" y="13086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a:t>
          </a:r>
          <a:endParaRPr b="0" lang="en-US" sz="1000" spc="-1" strike="noStrike">
            <a:latin typeface="Times New Roman"/>
          </a:endParaRPr>
        </a:p>
      </xdr:txBody>
    </xdr:sp>
    <xdr:clientData/>
  </xdr:twoCellAnchor>
  <xdr:twoCellAnchor editAs="twoCell">
    <xdr:from>
      <xdr:col>96</xdr:col>
      <xdr:colOff>0</xdr:colOff>
      <xdr:row>74</xdr:row>
      <xdr:rowOff>139680</xdr:rowOff>
    </xdr:from>
    <xdr:to>
      <xdr:col>120</xdr:col>
      <xdr:colOff>114120</xdr:colOff>
      <xdr:row>74</xdr:row>
      <xdr:rowOff>139680</xdr:rowOff>
    </xdr:to>
    <xdr:sp>
      <xdr:nvSpPr>
        <xdr:cNvPr id="1879" name="Line 1"/>
        <xdr:cNvSpPr/>
      </xdr:nvSpPr>
      <xdr:spPr>
        <a:xfrm>
          <a:off x="21031200" y="12826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117720</xdr:colOff>
      <xdr:row>74</xdr:row>
      <xdr:rowOff>18000</xdr:rowOff>
    </xdr:from>
    <xdr:to>
      <xdr:col>95</xdr:col>
      <xdr:colOff>153720</xdr:colOff>
      <xdr:row>75</xdr:row>
      <xdr:rowOff>64440</xdr:rowOff>
    </xdr:to>
    <xdr:sp>
      <xdr:nvSpPr>
        <xdr:cNvPr id="1880" name="CustomShape 1"/>
        <xdr:cNvSpPr/>
      </xdr:nvSpPr>
      <xdr:spPr>
        <a:xfrm>
          <a:off x="20272320" y="12705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96</xdr:col>
      <xdr:colOff>0</xdr:colOff>
      <xdr:row>72</xdr:row>
      <xdr:rowOff>101520</xdr:rowOff>
    </xdr:from>
    <xdr:to>
      <xdr:col>120</xdr:col>
      <xdr:colOff>114120</xdr:colOff>
      <xdr:row>72</xdr:row>
      <xdr:rowOff>101520</xdr:rowOff>
    </xdr:to>
    <xdr:sp>
      <xdr:nvSpPr>
        <xdr:cNvPr id="1881" name="Line 1"/>
        <xdr:cNvSpPr/>
      </xdr:nvSpPr>
      <xdr:spPr>
        <a:xfrm>
          <a:off x="21031200" y="12445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117720</xdr:colOff>
      <xdr:row>71</xdr:row>
      <xdr:rowOff>151200</xdr:rowOff>
    </xdr:from>
    <xdr:to>
      <xdr:col>95</xdr:col>
      <xdr:colOff>153720</xdr:colOff>
      <xdr:row>73</xdr:row>
      <xdr:rowOff>25920</xdr:rowOff>
    </xdr:to>
    <xdr:sp>
      <xdr:nvSpPr>
        <xdr:cNvPr id="1882" name="CustomShape 1"/>
        <xdr:cNvSpPr/>
      </xdr:nvSpPr>
      <xdr:spPr>
        <a:xfrm>
          <a:off x="20272320" y="12323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a:t>
          </a:r>
          <a:endParaRPr b="0" lang="en-US" sz="1000" spc="-1" strike="noStrike">
            <a:latin typeface="Times New Roman"/>
          </a:endParaRPr>
        </a:p>
      </xdr:txBody>
    </xdr:sp>
    <xdr:clientData/>
  </xdr:twoCellAnchor>
  <xdr:twoCellAnchor editAs="twoCell">
    <xdr:from>
      <xdr:col>96</xdr:col>
      <xdr:colOff>0</xdr:colOff>
      <xdr:row>70</xdr:row>
      <xdr:rowOff>63360</xdr:rowOff>
    </xdr:from>
    <xdr:to>
      <xdr:col>120</xdr:col>
      <xdr:colOff>114120</xdr:colOff>
      <xdr:row>70</xdr:row>
      <xdr:rowOff>63360</xdr:rowOff>
    </xdr:to>
    <xdr:sp>
      <xdr:nvSpPr>
        <xdr:cNvPr id="1883" name="Line 1"/>
        <xdr:cNvSpPr/>
      </xdr:nvSpPr>
      <xdr:spPr>
        <a:xfrm>
          <a:off x="21031200" y="12064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117720</xdr:colOff>
      <xdr:row>69</xdr:row>
      <xdr:rowOff>113400</xdr:rowOff>
    </xdr:from>
    <xdr:to>
      <xdr:col>95</xdr:col>
      <xdr:colOff>153720</xdr:colOff>
      <xdr:row>70</xdr:row>
      <xdr:rowOff>159840</xdr:rowOff>
    </xdr:to>
    <xdr:sp>
      <xdr:nvSpPr>
        <xdr:cNvPr id="1884" name="CustomShape 1"/>
        <xdr:cNvSpPr/>
      </xdr:nvSpPr>
      <xdr:spPr>
        <a:xfrm>
          <a:off x="20272320" y="11943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96</xdr:col>
      <xdr:colOff>0</xdr:colOff>
      <xdr:row>68</xdr:row>
      <xdr:rowOff>25200</xdr:rowOff>
    </xdr:from>
    <xdr:to>
      <xdr:col>120</xdr:col>
      <xdr:colOff>114120</xdr:colOff>
      <xdr:row>68</xdr:row>
      <xdr:rowOff>25200</xdr:rowOff>
    </xdr:to>
    <xdr:sp>
      <xdr:nvSpPr>
        <xdr:cNvPr id="1885" name="Line 1"/>
        <xdr:cNvSpPr/>
      </xdr:nvSpPr>
      <xdr:spPr>
        <a:xfrm>
          <a:off x="21031200" y="11683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117720</xdr:colOff>
      <xdr:row>67</xdr:row>
      <xdr:rowOff>75240</xdr:rowOff>
    </xdr:from>
    <xdr:to>
      <xdr:col>95</xdr:col>
      <xdr:colOff>153720</xdr:colOff>
      <xdr:row>68</xdr:row>
      <xdr:rowOff>121320</xdr:rowOff>
    </xdr:to>
    <xdr:sp>
      <xdr:nvSpPr>
        <xdr:cNvPr id="1886" name="CustomShape 1"/>
        <xdr:cNvSpPr/>
      </xdr:nvSpPr>
      <xdr:spPr>
        <a:xfrm>
          <a:off x="20272320" y="11562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500,000</a:t>
          </a:r>
          <a:endParaRPr b="0" lang="en-US" sz="1000" spc="-1" strike="noStrike">
            <a:latin typeface="Times New Roman"/>
          </a:endParaRPr>
        </a:p>
      </xdr:txBody>
    </xdr:sp>
    <xdr:clientData/>
  </xdr:twoCellAnchor>
  <xdr:twoCellAnchor editAs="twoCell">
    <xdr:from>
      <xdr:col>96</xdr:col>
      <xdr:colOff>0</xdr:colOff>
      <xdr:row>68</xdr:row>
      <xdr:rowOff>25560</xdr:rowOff>
    </xdr:from>
    <xdr:to>
      <xdr:col>120</xdr:col>
      <xdr:colOff>114120</xdr:colOff>
      <xdr:row>81</xdr:row>
      <xdr:rowOff>82440</xdr:rowOff>
    </xdr:to>
    <xdr:sp>
      <xdr:nvSpPr>
        <xdr:cNvPr id="1887" name="CustomShape 1"/>
        <xdr:cNvSpPr/>
      </xdr:nvSpPr>
      <xdr:spPr>
        <a:xfrm>
          <a:off x="21031200" y="11684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61560</xdr:colOff>
      <xdr:row>71</xdr:row>
      <xdr:rowOff>38160</xdr:rowOff>
    </xdr:from>
    <xdr:to>
      <xdr:col>116</xdr:col>
      <xdr:colOff>62640</xdr:colOff>
      <xdr:row>78</xdr:row>
      <xdr:rowOff>58320</xdr:rowOff>
    </xdr:to>
    <xdr:sp>
      <xdr:nvSpPr>
        <xdr:cNvPr id="1888" name="Line 1"/>
        <xdr:cNvSpPr/>
      </xdr:nvSpPr>
      <xdr:spPr>
        <a:xfrm flipV="1">
          <a:off x="25473960" y="12210840"/>
          <a:ext cx="1080" cy="122040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74880</xdr:colOff>
      <xdr:row>78</xdr:row>
      <xdr:rowOff>83160</xdr:rowOff>
    </xdr:from>
    <xdr:to>
      <xdr:col>119</xdr:col>
      <xdr:colOff>30600</xdr:colOff>
      <xdr:row>79</xdr:row>
      <xdr:rowOff>129600</xdr:rowOff>
    </xdr:to>
    <xdr:sp>
      <xdr:nvSpPr>
        <xdr:cNvPr id="1889" name="CustomShape 1"/>
        <xdr:cNvSpPr/>
      </xdr:nvSpPr>
      <xdr:spPr>
        <a:xfrm>
          <a:off x="25487280" y="134560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41,270</a:t>
          </a:r>
          <a:endParaRPr b="0" lang="en-US" sz="1000" spc="-1" strike="noStrike">
            <a:latin typeface="Times New Roman"/>
          </a:endParaRPr>
        </a:p>
      </xdr:txBody>
    </xdr:sp>
    <xdr:clientData/>
  </xdr:twoCellAnchor>
  <xdr:twoCellAnchor editAs="twoCell">
    <xdr:from>
      <xdr:col>115</xdr:col>
      <xdr:colOff>164880</xdr:colOff>
      <xdr:row>78</xdr:row>
      <xdr:rowOff>58320</xdr:rowOff>
    </xdr:from>
    <xdr:to>
      <xdr:col>116</xdr:col>
      <xdr:colOff>152280</xdr:colOff>
      <xdr:row>78</xdr:row>
      <xdr:rowOff>58320</xdr:rowOff>
    </xdr:to>
    <xdr:sp>
      <xdr:nvSpPr>
        <xdr:cNvPr id="1890" name="Line 1"/>
        <xdr:cNvSpPr/>
      </xdr:nvSpPr>
      <xdr:spPr>
        <a:xfrm>
          <a:off x="25358400" y="1343124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67320</xdr:colOff>
      <xdr:row>70</xdr:row>
      <xdr:rowOff>5400</xdr:rowOff>
    </xdr:from>
    <xdr:to>
      <xdr:col>119</xdr:col>
      <xdr:colOff>103320</xdr:colOff>
      <xdr:row>71</xdr:row>
      <xdr:rowOff>51840</xdr:rowOff>
    </xdr:to>
    <xdr:sp>
      <xdr:nvSpPr>
        <xdr:cNvPr id="1891" name="CustomShape 1"/>
        <xdr:cNvSpPr/>
      </xdr:nvSpPr>
      <xdr:spPr>
        <a:xfrm>
          <a:off x="25479720" y="12006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361,631</a:t>
          </a:r>
          <a:endParaRPr b="0" lang="en-US" sz="1000" spc="-1" strike="noStrike">
            <a:latin typeface="Times New Roman"/>
          </a:endParaRPr>
        </a:p>
      </xdr:txBody>
    </xdr:sp>
    <xdr:clientData/>
  </xdr:twoCellAnchor>
  <xdr:twoCellAnchor editAs="twoCell">
    <xdr:from>
      <xdr:col>115</xdr:col>
      <xdr:colOff>164880</xdr:colOff>
      <xdr:row>71</xdr:row>
      <xdr:rowOff>38160</xdr:rowOff>
    </xdr:from>
    <xdr:to>
      <xdr:col>116</xdr:col>
      <xdr:colOff>152280</xdr:colOff>
      <xdr:row>71</xdr:row>
      <xdr:rowOff>38160</xdr:rowOff>
    </xdr:to>
    <xdr:sp>
      <xdr:nvSpPr>
        <xdr:cNvPr id="1892" name="Line 1"/>
        <xdr:cNvSpPr/>
      </xdr:nvSpPr>
      <xdr:spPr>
        <a:xfrm>
          <a:off x="25358400" y="1221084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177480</xdr:colOff>
      <xdr:row>77</xdr:row>
      <xdr:rowOff>43200</xdr:rowOff>
    </xdr:from>
    <xdr:to>
      <xdr:col>116</xdr:col>
      <xdr:colOff>63360</xdr:colOff>
      <xdr:row>77</xdr:row>
      <xdr:rowOff>63360</xdr:rowOff>
    </xdr:to>
    <xdr:sp>
      <xdr:nvSpPr>
        <xdr:cNvPr id="1893" name="Line 1"/>
        <xdr:cNvSpPr/>
      </xdr:nvSpPr>
      <xdr:spPr>
        <a:xfrm flipV="1">
          <a:off x="24494760" y="13244760"/>
          <a:ext cx="981000" cy="201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67320</xdr:colOff>
      <xdr:row>75</xdr:row>
      <xdr:rowOff>123120</xdr:rowOff>
    </xdr:from>
    <xdr:to>
      <xdr:col>119</xdr:col>
      <xdr:colOff>103320</xdr:colOff>
      <xdr:row>76</xdr:row>
      <xdr:rowOff>169200</xdr:rowOff>
    </xdr:to>
    <xdr:sp>
      <xdr:nvSpPr>
        <xdr:cNvPr id="1894" name="CustomShape 1"/>
        <xdr:cNvSpPr/>
      </xdr:nvSpPr>
      <xdr:spPr>
        <a:xfrm>
          <a:off x="25479720" y="129816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112,403</a:t>
          </a:r>
          <a:endParaRPr b="0" lang="en-US" sz="1000" spc="-1" strike="noStrike">
            <a:latin typeface="Times New Roman"/>
          </a:endParaRPr>
        </a:p>
      </xdr:txBody>
    </xdr:sp>
    <xdr:clientData/>
  </xdr:twoCellAnchor>
  <xdr:twoCellAnchor editAs="twoCell">
    <xdr:from>
      <xdr:col>116</xdr:col>
      <xdr:colOff>12600</xdr:colOff>
      <xdr:row>76</xdr:row>
      <xdr:rowOff>79920</xdr:rowOff>
    </xdr:from>
    <xdr:to>
      <xdr:col>116</xdr:col>
      <xdr:colOff>113760</xdr:colOff>
      <xdr:row>77</xdr:row>
      <xdr:rowOff>9720</xdr:rowOff>
    </xdr:to>
    <xdr:sp>
      <xdr:nvSpPr>
        <xdr:cNvPr id="1895" name="CustomShape 1"/>
        <xdr:cNvSpPr/>
      </xdr:nvSpPr>
      <xdr:spPr>
        <a:xfrm>
          <a:off x="25425000" y="131101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107</xdr:col>
      <xdr:colOff>50760</xdr:colOff>
      <xdr:row>77</xdr:row>
      <xdr:rowOff>20520</xdr:rowOff>
    </xdr:from>
    <xdr:to>
      <xdr:col>111</xdr:col>
      <xdr:colOff>177480</xdr:colOff>
      <xdr:row>77</xdr:row>
      <xdr:rowOff>63360</xdr:rowOff>
    </xdr:to>
    <xdr:sp>
      <xdr:nvSpPr>
        <xdr:cNvPr id="1896" name="Line 1"/>
        <xdr:cNvSpPr/>
      </xdr:nvSpPr>
      <xdr:spPr>
        <a:xfrm>
          <a:off x="23491440" y="13222080"/>
          <a:ext cx="1003320" cy="428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127080</xdr:colOff>
      <xdr:row>76</xdr:row>
      <xdr:rowOff>87480</xdr:rowOff>
    </xdr:from>
    <xdr:to>
      <xdr:col>112</xdr:col>
      <xdr:colOff>37800</xdr:colOff>
      <xdr:row>77</xdr:row>
      <xdr:rowOff>17280</xdr:rowOff>
    </xdr:to>
    <xdr:sp>
      <xdr:nvSpPr>
        <xdr:cNvPr id="1897" name="CustomShape 1"/>
        <xdr:cNvSpPr/>
      </xdr:nvSpPr>
      <xdr:spPr>
        <a:xfrm>
          <a:off x="24444360" y="131176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110</xdr:col>
      <xdr:colOff>21600</xdr:colOff>
      <xdr:row>75</xdr:row>
      <xdr:rowOff>54720</xdr:rowOff>
    </xdr:from>
    <xdr:to>
      <xdr:col>113</xdr:col>
      <xdr:colOff>57600</xdr:colOff>
      <xdr:row>76</xdr:row>
      <xdr:rowOff>100800</xdr:rowOff>
    </xdr:to>
    <xdr:sp>
      <xdr:nvSpPr>
        <xdr:cNvPr id="1898" name="CustomShape 1"/>
        <xdr:cNvSpPr/>
      </xdr:nvSpPr>
      <xdr:spPr>
        <a:xfrm>
          <a:off x="24119640" y="129132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110,363</a:t>
          </a:r>
          <a:endParaRPr b="0" lang="en-US" sz="1000" spc="-1" strike="noStrike">
            <a:latin typeface="Times New Roman"/>
          </a:endParaRPr>
        </a:p>
      </xdr:txBody>
    </xdr:sp>
    <xdr:clientData/>
  </xdr:twoCellAnchor>
  <xdr:twoCellAnchor editAs="twoCell">
    <xdr:from>
      <xdr:col>102</xdr:col>
      <xdr:colOff>114120</xdr:colOff>
      <xdr:row>77</xdr:row>
      <xdr:rowOff>6120</xdr:rowOff>
    </xdr:from>
    <xdr:to>
      <xdr:col>107</xdr:col>
      <xdr:colOff>50760</xdr:colOff>
      <xdr:row>77</xdr:row>
      <xdr:rowOff>20520</xdr:rowOff>
    </xdr:to>
    <xdr:sp>
      <xdr:nvSpPr>
        <xdr:cNvPr id="1899" name="Line 1"/>
        <xdr:cNvSpPr/>
      </xdr:nvSpPr>
      <xdr:spPr>
        <a:xfrm>
          <a:off x="22459680" y="13207680"/>
          <a:ext cx="1031760" cy="144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107</xdr:col>
      <xdr:colOff>0</xdr:colOff>
      <xdr:row>76</xdr:row>
      <xdr:rowOff>97560</xdr:rowOff>
    </xdr:from>
    <xdr:to>
      <xdr:col>107</xdr:col>
      <xdr:colOff>101160</xdr:colOff>
      <xdr:row>77</xdr:row>
      <xdr:rowOff>27360</xdr:rowOff>
    </xdr:to>
    <xdr:sp>
      <xdr:nvSpPr>
        <xdr:cNvPr id="1900" name="CustomShape 1"/>
        <xdr:cNvSpPr/>
      </xdr:nvSpPr>
      <xdr:spPr>
        <a:xfrm>
          <a:off x="23440680" y="131277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105</xdr:col>
      <xdr:colOff>84960</xdr:colOff>
      <xdr:row>75</xdr:row>
      <xdr:rowOff>64800</xdr:rowOff>
    </xdr:from>
    <xdr:to>
      <xdr:col>108</xdr:col>
      <xdr:colOff>120960</xdr:colOff>
      <xdr:row>76</xdr:row>
      <xdr:rowOff>110880</xdr:rowOff>
    </xdr:to>
    <xdr:sp>
      <xdr:nvSpPr>
        <xdr:cNvPr id="1901" name="CustomShape 1"/>
        <xdr:cNvSpPr/>
      </xdr:nvSpPr>
      <xdr:spPr>
        <a:xfrm>
          <a:off x="23087520" y="129232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107,683</a:t>
          </a:r>
          <a:endParaRPr b="0" lang="en-US" sz="1000" spc="-1" strike="noStrike">
            <a:latin typeface="Times New Roman"/>
          </a:endParaRPr>
        </a:p>
      </xdr:txBody>
    </xdr:sp>
    <xdr:clientData/>
  </xdr:twoCellAnchor>
  <xdr:twoCellAnchor editAs="twoCell">
    <xdr:from>
      <xdr:col>97</xdr:col>
      <xdr:colOff>177480</xdr:colOff>
      <xdr:row>77</xdr:row>
      <xdr:rowOff>6120</xdr:rowOff>
    </xdr:from>
    <xdr:to>
      <xdr:col>102</xdr:col>
      <xdr:colOff>114120</xdr:colOff>
      <xdr:row>77</xdr:row>
      <xdr:rowOff>25560</xdr:rowOff>
    </xdr:to>
    <xdr:sp>
      <xdr:nvSpPr>
        <xdr:cNvPr id="1902" name="Line 1"/>
        <xdr:cNvSpPr/>
      </xdr:nvSpPr>
      <xdr:spPr>
        <a:xfrm flipV="1">
          <a:off x="21427560" y="13207680"/>
          <a:ext cx="1032120" cy="19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102</xdr:col>
      <xdr:colOff>63360</xdr:colOff>
      <xdr:row>76</xdr:row>
      <xdr:rowOff>88920</xdr:rowOff>
    </xdr:from>
    <xdr:to>
      <xdr:col>102</xdr:col>
      <xdr:colOff>164520</xdr:colOff>
      <xdr:row>77</xdr:row>
      <xdr:rowOff>18720</xdr:rowOff>
    </xdr:to>
    <xdr:sp>
      <xdr:nvSpPr>
        <xdr:cNvPr id="1903" name="CustomShape 1"/>
        <xdr:cNvSpPr/>
      </xdr:nvSpPr>
      <xdr:spPr>
        <a:xfrm>
          <a:off x="22408920" y="131191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100</xdr:col>
      <xdr:colOff>177120</xdr:colOff>
      <xdr:row>75</xdr:row>
      <xdr:rowOff>56160</xdr:rowOff>
    </xdr:from>
    <xdr:to>
      <xdr:col>103</xdr:col>
      <xdr:colOff>213480</xdr:colOff>
      <xdr:row>76</xdr:row>
      <xdr:rowOff>102240</xdr:rowOff>
    </xdr:to>
    <xdr:sp>
      <xdr:nvSpPr>
        <xdr:cNvPr id="1904" name="CustomShape 1"/>
        <xdr:cNvSpPr/>
      </xdr:nvSpPr>
      <xdr:spPr>
        <a:xfrm>
          <a:off x="22084560" y="129146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110,014</a:t>
          </a:r>
          <a:endParaRPr b="0" lang="en-US" sz="1000" spc="-1" strike="noStrike">
            <a:latin typeface="Times New Roman"/>
          </a:endParaRPr>
        </a:p>
      </xdr:txBody>
    </xdr:sp>
    <xdr:clientData/>
  </xdr:twoCellAnchor>
  <xdr:twoCellAnchor editAs="twoCell">
    <xdr:from>
      <xdr:col>97</xdr:col>
      <xdr:colOff>127080</xdr:colOff>
      <xdr:row>76</xdr:row>
      <xdr:rowOff>98280</xdr:rowOff>
    </xdr:from>
    <xdr:to>
      <xdr:col>98</xdr:col>
      <xdr:colOff>37800</xdr:colOff>
      <xdr:row>77</xdr:row>
      <xdr:rowOff>28080</xdr:rowOff>
    </xdr:to>
    <xdr:sp>
      <xdr:nvSpPr>
        <xdr:cNvPr id="1905" name="CustomShape 1"/>
        <xdr:cNvSpPr/>
      </xdr:nvSpPr>
      <xdr:spPr>
        <a:xfrm>
          <a:off x="21377160" y="1312848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96</xdr:col>
      <xdr:colOff>21600</xdr:colOff>
      <xdr:row>75</xdr:row>
      <xdr:rowOff>65520</xdr:rowOff>
    </xdr:from>
    <xdr:to>
      <xdr:col>99</xdr:col>
      <xdr:colOff>57960</xdr:colOff>
      <xdr:row>76</xdr:row>
      <xdr:rowOff>111600</xdr:rowOff>
    </xdr:to>
    <xdr:sp>
      <xdr:nvSpPr>
        <xdr:cNvPr id="1906" name="CustomShape 1"/>
        <xdr:cNvSpPr/>
      </xdr:nvSpPr>
      <xdr:spPr>
        <a:xfrm>
          <a:off x="21052800" y="129240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107,523</a:t>
          </a:r>
          <a:endParaRPr b="0" lang="en-US" sz="1000" spc="-1" strike="noStrike">
            <a:latin typeface="Times New Roman"/>
          </a:endParaRPr>
        </a:p>
      </xdr:txBody>
    </xdr:sp>
    <xdr:clientData/>
  </xdr:twoCellAnchor>
  <xdr:twoCellAnchor editAs="twoCell">
    <xdr:from>
      <xdr:col>115</xdr:col>
      <xdr:colOff>63360</xdr:colOff>
      <xdr:row>81</xdr:row>
      <xdr:rowOff>100440</xdr:rowOff>
    </xdr:from>
    <xdr:to>
      <xdr:col>118</xdr:col>
      <xdr:colOff>168120</xdr:colOff>
      <xdr:row>82</xdr:row>
      <xdr:rowOff>146880</xdr:rowOff>
    </xdr:to>
    <xdr:sp>
      <xdr:nvSpPr>
        <xdr:cNvPr id="1907" name="CustomShape 1"/>
        <xdr:cNvSpPr/>
      </xdr:nvSpPr>
      <xdr:spPr>
        <a:xfrm>
          <a:off x="2525688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110</xdr:col>
      <xdr:colOff>177840</xdr:colOff>
      <xdr:row>81</xdr:row>
      <xdr:rowOff>100440</xdr:rowOff>
    </xdr:from>
    <xdr:to>
      <xdr:col>114</xdr:col>
      <xdr:colOff>63360</xdr:colOff>
      <xdr:row>82</xdr:row>
      <xdr:rowOff>146880</xdr:rowOff>
    </xdr:to>
    <xdr:sp>
      <xdr:nvSpPr>
        <xdr:cNvPr id="1908" name="CustomShape 1"/>
        <xdr:cNvSpPr/>
      </xdr:nvSpPr>
      <xdr:spPr>
        <a:xfrm>
          <a:off x="2427588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106</xdr:col>
      <xdr:colOff>50760</xdr:colOff>
      <xdr:row>81</xdr:row>
      <xdr:rowOff>100440</xdr:rowOff>
    </xdr:from>
    <xdr:to>
      <xdr:col>109</xdr:col>
      <xdr:colOff>155160</xdr:colOff>
      <xdr:row>82</xdr:row>
      <xdr:rowOff>146880</xdr:rowOff>
    </xdr:to>
    <xdr:sp>
      <xdr:nvSpPr>
        <xdr:cNvPr id="1909" name="CustomShape 1"/>
        <xdr:cNvSpPr/>
      </xdr:nvSpPr>
      <xdr:spPr>
        <a:xfrm>
          <a:off x="2327256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101</xdr:col>
      <xdr:colOff>114480</xdr:colOff>
      <xdr:row>81</xdr:row>
      <xdr:rowOff>100440</xdr:rowOff>
    </xdr:from>
    <xdr:to>
      <xdr:col>104</xdr:col>
      <xdr:colOff>218880</xdr:colOff>
      <xdr:row>82</xdr:row>
      <xdr:rowOff>146880</xdr:rowOff>
    </xdr:to>
    <xdr:sp>
      <xdr:nvSpPr>
        <xdr:cNvPr id="1910" name="CustomShape 1"/>
        <xdr:cNvSpPr/>
      </xdr:nvSpPr>
      <xdr:spPr>
        <a:xfrm>
          <a:off x="2224080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96</xdr:col>
      <xdr:colOff>177840</xdr:colOff>
      <xdr:row>81</xdr:row>
      <xdr:rowOff>100440</xdr:rowOff>
    </xdr:from>
    <xdr:to>
      <xdr:col>100</xdr:col>
      <xdr:colOff>63360</xdr:colOff>
      <xdr:row>82</xdr:row>
      <xdr:rowOff>146880</xdr:rowOff>
    </xdr:to>
    <xdr:sp>
      <xdr:nvSpPr>
        <xdr:cNvPr id="1911" name="CustomShape 1"/>
        <xdr:cNvSpPr/>
      </xdr:nvSpPr>
      <xdr:spPr>
        <a:xfrm>
          <a:off x="2120904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116</xdr:col>
      <xdr:colOff>12600</xdr:colOff>
      <xdr:row>76</xdr:row>
      <xdr:rowOff>164160</xdr:rowOff>
    </xdr:from>
    <xdr:to>
      <xdr:col>116</xdr:col>
      <xdr:colOff>113760</xdr:colOff>
      <xdr:row>77</xdr:row>
      <xdr:rowOff>93960</xdr:rowOff>
    </xdr:to>
    <xdr:sp>
      <xdr:nvSpPr>
        <xdr:cNvPr id="1912" name="CustomShape 1"/>
        <xdr:cNvSpPr/>
      </xdr:nvSpPr>
      <xdr:spPr>
        <a:xfrm>
          <a:off x="25425000" y="131943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74880</xdr:colOff>
      <xdr:row>76</xdr:row>
      <xdr:rowOff>163080</xdr:rowOff>
    </xdr:from>
    <xdr:to>
      <xdr:col>119</xdr:col>
      <xdr:colOff>30600</xdr:colOff>
      <xdr:row>78</xdr:row>
      <xdr:rowOff>38160</xdr:rowOff>
    </xdr:to>
    <xdr:sp>
      <xdr:nvSpPr>
        <xdr:cNvPr id="1913" name="CustomShape 1"/>
        <xdr:cNvSpPr/>
      </xdr:nvSpPr>
      <xdr:spPr>
        <a:xfrm>
          <a:off x="25487280" y="131932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90,268</a:t>
          </a:r>
          <a:endParaRPr b="0" lang="en-US" sz="1000" spc="-1" strike="noStrike">
            <a:latin typeface="Times New Roman"/>
          </a:endParaRPr>
        </a:p>
      </xdr:txBody>
    </xdr:sp>
    <xdr:clientData/>
  </xdr:twoCellAnchor>
  <xdr:twoCellAnchor editAs="twoCell">
    <xdr:from>
      <xdr:col>111</xdr:col>
      <xdr:colOff>127080</xdr:colOff>
      <xdr:row>77</xdr:row>
      <xdr:rowOff>12600</xdr:rowOff>
    </xdr:from>
    <xdr:to>
      <xdr:col>112</xdr:col>
      <xdr:colOff>37800</xdr:colOff>
      <xdr:row>77</xdr:row>
      <xdr:rowOff>113760</xdr:rowOff>
    </xdr:to>
    <xdr:sp>
      <xdr:nvSpPr>
        <xdr:cNvPr id="1914" name="CustomShape 1"/>
        <xdr:cNvSpPr/>
      </xdr:nvSpPr>
      <xdr:spPr>
        <a:xfrm>
          <a:off x="24444360" y="1321416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110</xdr:col>
      <xdr:colOff>61560</xdr:colOff>
      <xdr:row>77</xdr:row>
      <xdr:rowOff>126000</xdr:rowOff>
    </xdr:from>
    <xdr:to>
      <xdr:col>113</xdr:col>
      <xdr:colOff>17280</xdr:colOff>
      <xdr:row>79</xdr:row>
      <xdr:rowOff>1080</xdr:rowOff>
    </xdr:to>
    <xdr:sp>
      <xdr:nvSpPr>
        <xdr:cNvPr id="1915" name="CustomShape 1"/>
        <xdr:cNvSpPr/>
      </xdr:nvSpPr>
      <xdr:spPr>
        <a:xfrm>
          <a:off x="24159600" y="133275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85,016</a:t>
          </a:r>
          <a:endParaRPr b="0" lang="en-US" sz="1000" spc="-1" strike="noStrike">
            <a:latin typeface="Times New Roman"/>
          </a:endParaRPr>
        </a:p>
      </xdr:txBody>
    </xdr:sp>
    <xdr:clientData/>
  </xdr:twoCellAnchor>
  <xdr:twoCellAnchor editAs="twoCell">
    <xdr:from>
      <xdr:col>107</xdr:col>
      <xdr:colOff>0</xdr:colOff>
      <xdr:row>76</xdr:row>
      <xdr:rowOff>141480</xdr:rowOff>
    </xdr:from>
    <xdr:to>
      <xdr:col>107</xdr:col>
      <xdr:colOff>101160</xdr:colOff>
      <xdr:row>77</xdr:row>
      <xdr:rowOff>71280</xdr:rowOff>
    </xdr:to>
    <xdr:sp>
      <xdr:nvSpPr>
        <xdr:cNvPr id="1916" name="CustomShape 1"/>
        <xdr:cNvSpPr/>
      </xdr:nvSpPr>
      <xdr:spPr>
        <a:xfrm>
          <a:off x="23440680" y="131716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105</xdr:col>
      <xdr:colOff>124920</xdr:colOff>
      <xdr:row>77</xdr:row>
      <xdr:rowOff>83160</xdr:rowOff>
    </xdr:from>
    <xdr:to>
      <xdr:col>108</xdr:col>
      <xdr:colOff>80640</xdr:colOff>
      <xdr:row>78</xdr:row>
      <xdr:rowOff>129600</xdr:rowOff>
    </xdr:to>
    <xdr:sp>
      <xdr:nvSpPr>
        <xdr:cNvPr id="1917" name="CustomShape 1"/>
        <xdr:cNvSpPr/>
      </xdr:nvSpPr>
      <xdr:spPr>
        <a:xfrm>
          <a:off x="23127480" y="132847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96,242</a:t>
          </a:r>
          <a:endParaRPr b="0" lang="en-US" sz="1000" spc="-1" strike="noStrike">
            <a:latin typeface="Times New Roman"/>
          </a:endParaRPr>
        </a:p>
      </xdr:txBody>
    </xdr:sp>
    <xdr:clientData/>
  </xdr:twoCellAnchor>
  <xdr:twoCellAnchor editAs="twoCell">
    <xdr:from>
      <xdr:col>102</xdr:col>
      <xdr:colOff>63360</xdr:colOff>
      <xdr:row>76</xdr:row>
      <xdr:rowOff>127080</xdr:rowOff>
    </xdr:from>
    <xdr:to>
      <xdr:col>102</xdr:col>
      <xdr:colOff>164520</xdr:colOff>
      <xdr:row>77</xdr:row>
      <xdr:rowOff>56880</xdr:rowOff>
    </xdr:to>
    <xdr:sp>
      <xdr:nvSpPr>
        <xdr:cNvPr id="1918" name="CustomShape 1"/>
        <xdr:cNvSpPr/>
      </xdr:nvSpPr>
      <xdr:spPr>
        <a:xfrm>
          <a:off x="22408920" y="131572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100</xdr:col>
      <xdr:colOff>177120</xdr:colOff>
      <xdr:row>77</xdr:row>
      <xdr:rowOff>68760</xdr:rowOff>
    </xdr:from>
    <xdr:to>
      <xdr:col>103</xdr:col>
      <xdr:colOff>213480</xdr:colOff>
      <xdr:row>78</xdr:row>
      <xdr:rowOff>115200</xdr:rowOff>
    </xdr:to>
    <xdr:sp>
      <xdr:nvSpPr>
        <xdr:cNvPr id="1919" name="CustomShape 1"/>
        <xdr:cNvSpPr/>
      </xdr:nvSpPr>
      <xdr:spPr>
        <a:xfrm>
          <a:off x="22084560" y="132703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100,012</a:t>
          </a:r>
          <a:endParaRPr b="0" lang="en-US" sz="1000" spc="-1" strike="noStrike">
            <a:latin typeface="Times New Roman"/>
          </a:endParaRPr>
        </a:p>
      </xdr:txBody>
    </xdr:sp>
    <xdr:clientData/>
  </xdr:twoCellAnchor>
  <xdr:twoCellAnchor editAs="twoCell">
    <xdr:from>
      <xdr:col>97</xdr:col>
      <xdr:colOff>127080</xdr:colOff>
      <xdr:row>76</xdr:row>
      <xdr:rowOff>146520</xdr:rowOff>
    </xdr:from>
    <xdr:to>
      <xdr:col>98</xdr:col>
      <xdr:colOff>37800</xdr:colOff>
      <xdr:row>77</xdr:row>
      <xdr:rowOff>76320</xdr:rowOff>
    </xdr:to>
    <xdr:sp>
      <xdr:nvSpPr>
        <xdr:cNvPr id="1920" name="CustomShape 1"/>
        <xdr:cNvSpPr/>
      </xdr:nvSpPr>
      <xdr:spPr>
        <a:xfrm>
          <a:off x="21377160" y="1317672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96</xdr:col>
      <xdr:colOff>61560</xdr:colOff>
      <xdr:row>77</xdr:row>
      <xdr:rowOff>88200</xdr:rowOff>
    </xdr:from>
    <xdr:to>
      <xdr:col>99</xdr:col>
      <xdr:colOff>17640</xdr:colOff>
      <xdr:row>78</xdr:row>
      <xdr:rowOff>134640</xdr:rowOff>
    </xdr:to>
    <xdr:sp>
      <xdr:nvSpPr>
        <xdr:cNvPr id="1921" name="CustomShape 1"/>
        <xdr:cNvSpPr/>
      </xdr:nvSpPr>
      <xdr:spPr>
        <a:xfrm>
          <a:off x="21092760" y="132897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94,880</a:t>
          </a:r>
          <a:endParaRPr b="0" lang="en-US" sz="1000" spc="-1" strike="noStrike">
            <a:latin typeface="Times New Roman"/>
          </a:endParaRPr>
        </a:p>
      </xdr:txBody>
    </xdr:sp>
    <xdr:clientData/>
  </xdr:twoCellAnchor>
  <xdr:twoCellAnchor editAs="twoCell">
    <xdr:from>
      <xdr:col>96</xdr:col>
      <xdr:colOff>0</xdr:colOff>
      <xdr:row>83</xdr:row>
      <xdr:rowOff>57240</xdr:rowOff>
    </xdr:from>
    <xdr:to>
      <xdr:col>120</xdr:col>
      <xdr:colOff>114120</xdr:colOff>
      <xdr:row>85</xdr:row>
      <xdr:rowOff>31320</xdr:rowOff>
    </xdr:to>
    <xdr:sp>
      <xdr:nvSpPr>
        <xdr:cNvPr id="1922" name="CustomShape 1"/>
        <xdr:cNvSpPr/>
      </xdr:nvSpPr>
      <xdr:spPr>
        <a:xfrm>
          <a:off x="21031200" y="14287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前年度繰上充用金</a:t>
          </a:r>
          <a:endParaRPr b="0" lang="en-US" sz="1600" spc="-1" strike="noStrike">
            <a:latin typeface="Times New Roman"/>
          </a:endParaRPr>
        </a:p>
      </xdr:txBody>
    </xdr:sp>
    <xdr:clientData/>
  </xdr:twoCellAnchor>
  <xdr:twoCellAnchor editAs="twoCell">
    <xdr:from>
      <xdr:col>96</xdr:col>
      <xdr:colOff>127080</xdr:colOff>
      <xdr:row>85</xdr:row>
      <xdr:rowOff>57240</xdr:rowOff>
    </xdr:from>
    <xdr:to>
      <xdr:col>104</xdr:col>
      <xdr:colOff>126720</xdr:colOff>
      <xdr:row>86</xdr:row>
      <xdr:rowOff>139320</xdr:rowOff>
    </xdr:to>
    <xdr:sp>
      <xdr:nvSpPr>
        <xdr:cNvPr id="1923" name="CustomShape 1"/>
        <xdr:cNvSpPr/>
      </xdr:nvSpPr>
      <xdr:spPr>
        <a:xfrm>
          <a:off x="21158280" y="14630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96</xdr:col>
      <xdr:colOff>127080</xdr:colOff>
      <xdr:row>86</xdr:row>
      <xdr:rowOff>88920</xdr:rowOff>
    </xdr:from>
    <xdr:to>
      <xdr:col>104</xdr:col>
      <xdr:colOff>126720</xdr:colOff>
      <xdr:row>87</xdr:row>
      <xdr:rowOff>171360</xdr:rowOff>
    </xdr:to>
    <xdr:sp>
      <xdr:nvSpPr>
        <xdr:cNvPr id="1924" name="CustomShape 1"/>
        <xdr:cNvSpPr/>
      </xdr:nvSpPr>
      <xdr:spPr>
        <a:xfrm>
          <a:off x="21158280" y="14833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1/167</a:t>
          </a:r>
          <a:endParaRPr b="0" lang="en-US" sz="1200" spc="-1" strike="noStrike">
            <a:latin typeface="Times New Roman"/>
          </a:endParaRPr>
        </a:p>
      </xdr:txBody>
    </xdr:sp>
    <xdr:clientData/>
  </xdr:twoCellAnchor>
  <xdr:twoCellAnchor editAs="twoCell">
    <xdr:from>
      <xdr:col>102</xdr:col>
      <xdr:colOff>0</xdr:colOff>
      <xdr:row>85</xdr:row>
      <xdr:rowOff>57240</xdr:rowOff>
    </xdr:from>
    <xdr:to>
      <xdr:col>109</xdr:col>
      <xdr:colOff>218520</xdr:colOff>
      <xdr:row>86</xdr:row>
      <xdr:rowOff>139320</xdr:rowOff>
    </xdr:to>
    <xdr:sp>
      <xdr:nvSpPr>
        <xdr:cNvPr id="1925" name="CustomShape 1"/>
        <xdr:cNvSpPr/>
      </xdr:nvSpPr>
      <xdr:spPr>
        <a:xfrm>
          <a:off x="22345560" y="14630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102</xdr:col>
      <xdr:colOff>0</xdr:colOff>
      <xdr:row>86</xdr:row>
      <xdr:rowOff>88920</xdr:rowOff>
    </xdr:from>
    <xdr:to>
      <xdr:col>109</xdr:col>
      <xdr:colOff>218520</xdr:colOff>
      <xdr:row>87</xdr:row>
      <xdr:rowOff>171360</xdr:rowOff>
    </xdr:to>
    <xdr:sp>
      <xdr:nvSpPr>
        <xdr:cNvPr id="1926" name="CustomShape 1"/>
        <xdr:cNvSpPr/>
      </xdr:nvSpPr>
      <xdr:spPr>
        <a:xfrm>
          <a:off x="22345560" y="14833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a:t>
          </a:r>
          <a:endParaRPr b="0" lang="en-US" sz="1200" spc="-1" strike="noStrike">
            <a:latin typeface="Times New Roman"/>
          </a:endParaRPr>
        </a:p>
      </xdr:txBody>
    </xdr:sp>
    <xdr:clientData/>
  </xdr:twoCellAnchor>
  <xdr:twoCellAnchor editAs="twoCell">
    <xdr:from>
      <xdr:col>108</xdr:col>
      <xdr:colOff>0</xdr:colOff>
      <xdr:row>85</xdr:row>
      <xdr:rowOff>57240</xdr:rowOff>
    </xdr:from>
    <xdr:to>
      <xdr:col>115</xdr:col>
      <xdr:colOff>218520</xdr:colOff>
      <xdr:row>86</xdr:row>
      <xdr:rowOff>139320</xdr:rowOff>
    </xdr:to>
    <xdr:sp>
      <xdr:nvSpPr>
        <xdr:cNvPr id="1927" name="CustomShape 1"/>
        <xdr:cNvSpPr/>
      </xdr:nvSpPr>
      <xdr:spPr>
        <a:xfrm>
          <a:off x="23659920" y="14630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108</xdr:col>
      <xdr:colOff>0</xdr:colOff>
      <xdr:row>86</xdr:row>
      <xdr:rowOff>88920</xdr:rowOff>
    </xdr:from>
    <xdr:to>
      <xdr:col>115</xdr:col>
      <xdr:colOff>218520</xdr:colOff>
      <xdr:row>87</xdr:row>
      <xdr:rowOff>171360</xdr:rowOff>
    </xdr:to>
    <xdr:sp>
      <xdr:nvSpPr>
        <xdr:cNvPr id="1928" name="CustomShape 1"/>
        <xdr:cNvSpPr/>
      </xdr:nvSpPr>
      <xdr:spPr>
        <a:xfrm>
          <a:off x="23659920" y="14833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0</a:t>
          </a:r>
          <a:endParaRPr b="0" lang="en-US" sz="1200" spc="-1" strike="noStrike">
            <a:latin typeface="Times New Roman"/>
          </a:endParaRPr>
        </a:p>
      </xdr:txBody>
    </xdr:sp>
    <xdr:clientData/>
  </xdr:twoCellAnchor>
  <xdr:twoCellAnchor editAs="twoCell">
    <xdr:from>
      <xdr:col>96</xdr:col>
      <xdr:colOff>0</xdr:colOff>
      <xdr:row>88</xdr:row>
      <xdr:rowOff>25560</xdr:rowOff>
    </xdr:from>
    <xdr:to>
      <xdr:col>120</xdr:col>
      <xdr:colOff>114120</xdr:colOff>
      <xdr:row>101</xdr:row>
      <xdr:rowOff>82440</xdr:rowOff>
    </xdr:to>
    <xdr:sp>
      <xdr:nvSpPr>
        <xdr:cNvPr id="1929" name="CustomShape 1"/>
        <xdr:cNvSpPr/>
      </xdr:nvSpPr>
      <xdr:spPr>
        <a:xfrm>
          <a:off x="21031200" y="15113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95</xdr:col>
      <xdr:colOff>152280</xdr:colOff>
      <xdr:row>87</xdr:row>
      <xdr:rowOff>6480</xdr:rowOff>
    </xdr:from>
    <xdr:to>
      <xdr:col>97</xdr:col>
      <xdr:colOff>63720</xdr:colOff>
      <xdr:row>88</xdr:row>
      <xdr:rowOff>26640</xdr:rowOff>
    </xdr:to>
    <xdr:sp>
      <xdr:nvSpPr>
        <xdr:cNvPr id="1930" name="CustomShape 1"/>
        <xdr:cNvSpPr/>
      </xdr:nvSpPr>
      <xdr:spPr>
        <a:xfrm>
          <a:off x="20964240" y="14922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96</xdr:col>
      <xdr:colOff>0</xdr:colOff>
      <xdr:row>101</xdr:row>
      <xdr:rowOff>82440</xdr:rowOff>
    </xdr:from>
    <xdr:to>
      <xdr:col>120</xdr:col>
      <xdr:colOff>114120</xdr:colOff>
      <xdr:row>101</xdr:row>
      <xdr:rowOff>82440</xdr:rowOff>
    </xdr:to>
    <xdr:sp>
      <xdr:nvSpPr>
        <xdr:cNvPr id="1931" name="Line 1"/>
        <xdr:cNvSpPr/>
      </xdr:nvSpPr>
      <xdr:spPr>
        <a:xfrm>
          <a:off x="21031200" y="1739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96</xdr:col>
      <xdr:colOff>0</xdr:colOff>
      <xdr:row>98</xdr:row>
      <xdr:rowOff>139680</xdr:rowOff>
    </xdr:from>
    <xdr:to>
      <xdr:col>120</xdr:col>
      <xdr:colOff>114120</xdr:colOff>
      <xdr:row>98</xdr:row>
      <xdr:rowOff>139680</xdr:rowOff>
    </xdr:to>
    <xdr:sp>
      <xdr:nvSpPr>
        <xdr:cNvPr id="1932" name="Line 1"/>
        <xdr:cNvSpPr/>
      </xdr:nvSpPr>
      <xdr:spPr>
        <a:xfrm>
          <a:off x="21031200" y="169416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126720</xdr:colOff>
      <xdr:row>98</xdr:row>
      <xdr:rowOff>18000</xdr:rowOff>
    </xdr:from>
    <xdr:to>
      <xdr:col>95</xdr:col>
      <xdr:colOff>167040</xdr:colOff>
      <xdr:row>99</xdr:row>
      <xdr:rowOff>64440</xdr:rowOff>
    </xdr:to>
    <xdr:sp>
      <xdr:nvSpPr>
        <xdr:cNvPr id="1933" name="CustomShape 1"/>
        <xdr:cNvSpPr/>
      </xdr:nvSpPr>
      <xdr:spPr>
        <a:xfrm>
          <a:off x="20719440" y="168199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96</xdr:col>
      <xdr:colOff>0</xdr:colOff>
      <xdr:row>96</xdr:row>
      <xdr:rowOff>25200</xdr:rowOff>
    </xdr:from>
    <xdr:to>
      <xdr:col>120</xdr:col>
      <xdr:colOff>114120</xdr:colOff>
      <xdr:row>96</xdr:row>
      <xdr:rowOff>25200</xdr:rowOff>
    </xdr:to>
    <xdr:sp>
      <xdr:nvSpPr>
        <xdr:cNvPr id="1934" name="Line 1"/>
        <xdr:cNvSpPr/>
      </xdr:nvSpPr>
      <xdr:spPr>
        <a:xfrm>
          <a:off x="21031200" y="164844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54360</xdr:colOff>
      <xdr:row>95</xdr:row>
      <xdr:rowOff>75240</xdr:rowOff>
    </xdr:from>
    <xdr:to>
      <xdr:col>95</xdr:col>
      <xdr:colOff>174960</xdr:colOff>
      <xdr:row>96</xdr:row>
      <xdr:rowOff>121320</xdr:rowOff>
    </xdr:to>
    <xdr:sp>
      <xdr:nvSpPr>
        <xdr:cNvPr id="1935" name="CustomShape 1"/>
        <xdr:cNvSpPr/>
      </xdr:nvSpPr>
      <xdr:spPr>
        <a:xfrm>
          <a:off x="20647080" y="1636272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a:t>
          </a:r>
          <a:endParaRPr b="0" lang="en-US" sz="1000" spc="-1" strike="noStrike">
            <a:latin typeface="Times New Roman"/>
          </a:endParaRPr>
        </a:p>
      </xdr:txBody>
    </xdr:sp>
    <xdr:clientData/>
  </xdr:twoCellAnchor>
  <xdr:twoCellAnchor editAs="twoCell">
    <xdr:from>
      <xdr:col>96</xdr:col>
      <xdr:colOff>0</xdr:colOff>
      <xdr:row>93</xdr:row>
      <xdr:rowOff>82440</xdr:rowOff>
    </xdr:from>
    <xdr:to>
      <xdr:col>120</xdr:col>
      <xdr:colOff>114120</xdr:colOff>
      <xdr:row>93</xdr:row>
      <xdr:rowOff>82440</xdr:rowOff>
    </xdr:to>
    <xdr:sp>
      <xdr:nvSpPr>
        <xdr:cNvPr id="1936" name="Line 1"/>
        <xdr:cNvSpPr/>
      </xdr:nvSpPr>
      <xdr:spPr>
        <a:xfrm>
          <a:off x="21031200" y="160272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54360</xdr:colOff>
      <xdr:row>92</xdr:row>
      <xdr:rowOff>132120</xdr:rowOff>
    </xdr:from>
    <xdr:to>
      <xdr:col>95</xdr:col>
      <xdr:colOff>174960</xdr:colOff>
      <xdr:row>94</xdr:row>
      <xdr:rowOff>7200</xdr:rowOff>
    </xdr:to>
    <xdr:sp>
      <xdr:nvSpPr>
        <xdr:cNvPr id="1937" name="CustomShape 1"/>
        <xdr:cNvSpPr/>
      </xdr:nvSpPr>
      <xdr:spPr>
        <a:xfrm>
          <a:off x="20647080" y="1590552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a:t>
          </a:r>
          <a:endParaRPr b="0" lang="en-US" sz="1000" spc="-1" strike="noStrike">
            <a:latin typeface="Times New Roman"/>
          </a:endParaRPr>
        </a:p>
      </xdr:txBody>
    </xdr:sp>
    <xdr:clientData/>
  </xdr:twoCellAnchor>
  <xdr:twoCellAnchor editAs="twoCell">
    <xdr:from>
      <xdr:col>96</xdr:col>
      <xdr:colOff>0</xdr:colOff>
      <xdr:row>90</xdr:row>
      <xdr:rowOff>139680</xdr:rowOff>
    </xdr:from>
    <xdr:to>
      <xdr:col>120</xdr:col>
      <xdr:colOff>114120</xdr:colOff>
      <xdr:row>90</xdr:row>
      <xdr:rowOff>139680</xdr:rowOff>
    </xdr:to>
    <xdr:sp>
      <xdr:nvSpPr>
        <xdr:cNvPr id="1938" name="Line 1"/>
        <xdr:cNvSpPr/>
      </xdr:nvSpPr>
      <xdr:spPr>
        <a:xfrm>
          <a:off x="21031200" y="155700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54360</xdr:colOff>
      <xdr:row>90</xdr:row>
      <xdr:rowOff>18000</xdr:rowOff>
    </xdr:from>
    <xdr:to>
      <xdr:col>95</xdr:col>
      <xdr:colOff>174960</xdr:colOff>
      <xdr:row>91</xdr:row>
      <xdr:rowOff>64440</xdr:rowOff>
    </xdr:to>
    <xdr:sp>
      <xdr:nvSpPr>
        <xdr:cNvPr id="1939" name="CustomShape 1"/>
        <xdr:cNvSpPr/>
      </xdr:nvSpPr>
      <xdr:spPr>
        <a:xfrm>
          <a:off x="20647080" y="1544832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a:t>
          </a:r>
          <a:endParaRPr b="0" lang="en-US" sz="1000" spc="-1" strike="noStrike">
            <a:latin typeface="Times New Roman"/>
          </a:endParaRPr>
        </a:p>
      </xdr:txBody>
    </xdr:sp>
    <xdr:clientData/>
  </xdr:twoCellAnchor>
  <xdr:twoCellAnchor editAs="twoCell">
    <xdr:from>
      <xdr:col>96</xdr:col>
      <xdr:colOff>0</xdr:colOff>
      <xdr:row>88</xdr:row>
      <xdr:rowOff>25200</xdr:rowOff>
    </xdr:from>
    <xdr:to>
      <xdr:col>120</xdr:col>
      <xdr:colOff>114120</xdr:colOff>
      <xdr:row>88</xdr:row>
      <xdr:rowOff>25200</xdr:rowOff>
    </xdr:to>
    <xdr:sp>
      <xdr:nvSpPr>
        <xdr:cNvPr id="1940" name="Line 1"/>
        <xdr:cNvSpPr/>
      </xdr:nvSpPr>
      <xdr:spPr>
        <a:xfrm>
          <a:off x="21031200" y="15112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54360</xdr:colOff>
      <xdr:row>87</xdr:row>
      <xdr:rowOff>75240</xdr:rowOff>
    </xdr:from>
    <xdr:to>
      <xdr:col>95</xdr:col>
      <xdr:colOff>174960</xdr:colOff>
      <xdr:row>88</xdr:row>
      <xdr:rowOff>121320</xdr:rowOff>
    </xdr:to>
    <xdr:sp>
      <xdr:nvSpPr>
        <xdr:cNvPr id="1941" name="CustomShape 1"/>
        <xdr:cNvSpPr/>
      </xdr:nvSpPr>
      <xdr:spPr>
        <a:xfrm>
          <a:off x="20647080" y="1499112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a:t>
          </a:r>
          <a:endParaRPr b="0" lang="en-US" sz="1000" spc="-1" strike="noStrike">
            <a:latin typeface="Times New Roman"/>
          </a:endParaRPr>
        </a:p>
      </xdr:txBody>
    </xdr:sp>
    <xdr:clientData/>
  </xdr:twoCellAnchor>
  <xdr:twoCellAnchor editAs="twoCell">
    <xdr:from>
      <xdr:col>96</xdr:col>
      <xdr:colOff>0</xdr:colOff>
      <xdr:row>88</xdr:row>
      <xdr:rowOff>25560</xdr:rowOff>
    </xdr:from>
    <xdr:to>
      <xdr:col>120</xdr:col>
      <xdr:colOff>114120</xdr:colOff>
      <xdr:row>101</xdr:row>
      <xdr:rowOff>82440</xdr:rowOff>
    </xdr:to>
    <xdr:sp>
      <xdr:nvSpPr>
        <xdr:cNvPr id="1942" name="CustomShape 1"/>
        <xdr:cNvSpPr/>
      </xdr:nvSpPr>
      <xdr:spPr>
        <a:xfrm>
          <a:off x="21031200" y="15113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61560</xdr:colOff>
      <xdr:row>98</xdr:row>
      <xdr:rowOff>139680</xdr:rowOff>
    </xdr:from>
    <xdr:to>
      <xdr:col>116</xdr:col>
      <xdr:colOff>62640</xdr:colOff>
      <xdr:row>98</xdr:row>
      <xdr:rowOff>139680</xdr:rowOff>
    </xdr:to>
    <xdr:sp>
      <xdr:nvSpPr>
        <xdr:cNvPr id="1943" name="Line 1"/>
        <xdr:cNvSpPr/>
      </xdr:nvSpPr>
      <xdr:spPr>
        <a:xfrm>
          <a:off x="25473960" y="16941600"/>
          <a:ext cx="1080" cy="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109080</xdr:colOff>
      <xdr:row>99</xdr:row>
      <xdr:rowOff>30600</xdr:rowOff>
    </xdr:from>
    <xdr:to>
      <xdr:col>117</xdr:col>
      <xdr:colOff>149400</xdr:colOff>
      <xdr:row>100</xdr:row>
      <xdr:rowOff>76680</xdr:rowOff>
    </xdr:to>
    <xdr:sp>
      <xdr:nvSpPr>
        <xdr:cNvPr id="1944" name="CustomShape 1"/>
        <xdr:cNvSpPr/>
      </xdr:nvSpPr>
      <xdr:spPr>
        <a:xfrm>
          <a:off x="25521480" y="17003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115</xdr:col>
      <xdr:colOff>164880</xdr:colOff>
      <xdr:row>98</xdr:row>
      <xdr:rowOff>139680</xdr:rowOff>
    </xdr:from>
    <xdr:to>
      <xdr:col>116</xdr:col>
      <xdr:colOff>152280</xdr:colOff>
      <xdr:row>98</xdr:row>
      <xdr:rowOff>139680</xdr:rowOff>
    </xdr:to>
    <xdr:sp>
      <xdr:nvSpPr>
        <xdr:cNvPr id="1945" name="Line 1"/>
        <xdr:cNvSpPr/>
      </xdr:nvSpPr>
      <xdr:spPr>
        <a:xfrm>
          <a:off x="25358400" y="1694160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109080</xdr:colOff>
      <xdr:row>97</xdr:row>
      <xdr:rowOff>30600</xdr:rowOff>
    </xdr:from>
    <xdr:to>
      <xdr:col>117</xdr:col>
      <xdr:colOff>149400</xdr:colOff>
      <xdr:row>98</xdr:row>
      <xdr:rowOff>77040</xdr:rowOff>
    </xdr:to>
    <xdr:sp>
      <xdr:nvSpPr>
        <xdr:cNvPr id="1946" name="CustomShape 1"/>
        <xdr:cNvSpPr/>
      </xdr:nvSpPr>
      <xdr:spPr>
        <a:xfrm>
          <a:off x="25521480" y="166611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115</xdr:col>
      <xdr:colOff>164880</xdr:colOff>
      <xdr:row>98</xdr:row>
      <xdr:rowOff>139680</xdr:rowOff>
    </xdr:from>
    <xdr:to>
      <xdr:col>116</xdr:col>
      <xdr:colOff>152280</xdr:colOff>
      <xdr:row>98</xdr:row>
      <xdr:rowOff>139680</xdr:rowOff>
    </xdr:to>
    <xdr:sp>
      <xdr:nvSpPr>
        <xdr:cNvPr id="1947" name="Line 1"/>
        <xdr:cNvSpPr/>
      </xdr:nvSpPr>
      <xdr:spPr>
        <a:xfrm>
          <a:off x="25358400" y="1694160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177480</xdr:colOff>
      <xdr:row>98</xdr:row>
      <xdr:rowOff>139680</xdr:rowOff>
    </xdr:from>
    <xdr:to>
      <xdr:col>116</xdr:col>
      <xdr:colOff>63360</xdr:colOff>
      <xdr:row>98</xdr:row>
      <xdr:rowOff>139680</xdr:rowOff>
    </xdr:to>
    <xdr:sp>
      <xdr:nvSpPr>
        <xdr:cNvPr id="1948" name="Line 1"/>
        <xdr:cNvSpPr/>
      </xdr:nvSpPr>
      <xdr:spPr>
        <a:xfrm>
          <a:off x="24494760" y="16941600"/>
          <a:ext cx="98100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109080</xdr:colOff>
      <xdr:row>98</xdr:row>
      <xdr:rowOff>87840</xdr:rowOff>
    </xdr:from>
    <xdr:to>
      <xdr:col>117</xdr:col>
      <xdr:colOff>149400</xdr:colOff>
      <xdr:row>99</xdr:row>
      <xdr:rowOff>134280</xdr:rowOff>
    </xdr:to>
    <xdr:sp>
      <xdr:nvSpPr>
        <xdr:cNvPr id="1949" name="CustomShape 1"/>
        <xdr:cNvSpPr/>
      </xdr:nvSpPr>
      <xdr:spPr>
        <a:xfrm>
          <a:off x="25521480" y="168897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116</xdr:col>
      <xdr:colOff>12600</xdr:colOff>
      <xdr:row>98</xdr:row>
      <xdr:rowOff>88920</xdr:rowOff>
    </xdr:from>
    <xdr:to>
      <xdr:col>116</xdr:col>
      <xdr:colOff>113760</xdr:colOff>
      <xdr:row>99</xdr:row>
      <xdr:rowOff>18720</xdr:rowOff>
    </xdr:to>
    <xdr:sp>
      <xdr:nvSpPr>
        <xdr:cNvPr id="1950" name="CustomShape 1"/>
        <xdr:cNvSpPr/>
      </xdr:nvSpPr>
      <xdr:spPr>
        <a:xfrm>
          <a:off x="25425000" y="16890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107</xdr:col>
      <xdr:colOff>50760</xdr:colOff>
      <xdr:row>98</xdr:row>
      <xdr:rowOff>139680</xdr:rowOff>
    </xdr:from>
    <xdr:to>
      <xdr:col>111</xdr:col>
      <xdr:colOff>177480</xdr:colOff>
      <xdr:row>98</xdr:row>
      <xdr:rowOff>139680</xdr:rowOff>
    </xdr:to>
    <xdr:sp>
      <xdr:nvSpPr>
        <xdr:cNvPr id="1951" name="Line 1"/>
        <xdr:cNvSpPr/>
      </xdr:nvSpPr>
      <xdr:spPr>
        <a:xfrm>
          <a:off x="23491440" y="16941600"/>
          <a:ext cx="10033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127080</xdr:colOff>
      <xdr:row>98</xdr:row>
      <xdr:rowOff>88920</xdr:rowOff>
    </xdr:from>
    <xdr:to>
      <xdr:col>112</xdr:col>
      <xdr:colOff>37800</xdr:colOff>
      <xdr:row>99</xdr:row>
      <xdr:rowOff>18720</xdr:rowOff>
    </xdr:to>
    <xdr:sp>
      <xdr:nvSpPr>
        <xdr:cNvPr id="1952" name="CustomShape 1"/>
        <xdr:cNvSpPr/>
      </xdr:nvSpPr>
      <xdr:spPr>
        <a:xfrm>
          <a:off x="24444360" y="1689084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111</xdr:col>
      <xdr:colOff>47880</xdr:colOff>
      <xdr:row>99</xdr:row>
      <xdr:rowOff>30600</xdr:rowOff>
    </xdr:from>
    <xdr:to>
      <xdr:col>112</xdr:col>
      <xdr:colOff>88560</xdr:colOff>
      <xdr:row>100</xdr:row>
      <xdr:rowOff>76680</xdr:rowOff>
    </xdr:to>
    <xdr:sp>
      <xdr:nvSpPr>
        <xdr:cNvPr id="1953" name="CustomShape 1"/>
        <xdr:cNvSpPr/>
      </xdr:nvSpPr>
      <xdr:spPr>
        <a:xfrm>
          <a:off x="24365160" y="17003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102</xdr:col>
      <xdr:colOff>114120</xdr:colOff>
      <xdr:row>98</xdr:row>
      <xdr:rowOff>139680</xdr:rowOff>
    </xdr:from>
    <xdr:to>
      <xdr:col>107</xdr:col>
      <xdr:colOff>50760</xdr:colOff>
      <xdr:row>98</xdr:row>
      <xdr:rowOff>139680</xdr:rowOff>
    </xdr:to>
    <xdr:sp>
      <xdr:nvSpPr>
        <xdr:cNvPr id="1954" name="Line 1"/>
        <xdr:cNvSpPr/>
      </xdr:nvSpPr>
      <xdr:spPr>
        <a:xfrm>
          <a:off x="22459680" y="16941600"/>
          <a:ext cx="10317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107</xdr:col>
      <xdr:colOff>0</xdr:colOff>
      <xdr:row>89</xdr:row>
      <xdr:rowOff>123120</xdr:rowOff>
    </xdr:from>
    <xdr:to>
      <xdr:col>107</xdr:col>
      <xdr:colOff>101160</xdr:colOff>
      <xdr:row>90</xdr:row>
      <xdr:rowOff>52920</xdr:rowOff>
    </xdr:to>
    <xdr:sp>
      <xdr:nvSpPr>
        <xdr:cNvPr id="1955" name="CustomShape 1"/>
        <xdr:cNvSpPr/>
      </xdr:nvSpPr>
      <xdr:spPr>
        <a:xfrm>
          <a:off x="23440680" y="153820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106</xdr:col>
      <xdr:colOff>71280</xdr:colOff>
      <xdr:row>88</xdr:row>
      <xdr:rowOff>90360</xdr:rowOff>
    </xdr:from>
    <xdr:to>
      <xdr:col>107</xdr:col>
      <xdr:colOff>192240</xdr:colOff>
      <xdr:row>89</xdr:row>
      <xdr:rowOff>136800</xdr:rowOff>
    </xdr:to>
    <xdr:sp>
      <xdr:nvSpPr>
        <xdr:cNvPr id="1956" name="CustomShape 1"/>
        <xdr:cNvSpPr/>
      </xdr:nvSpPr>
      <xdr:spPr>
        <a:xfrm>
          <a:off x="23293080" y="1517796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66</a:t>
          </a:r>
          <a:endParaRPr b="0" lang="en-US" sz="1000" spc="-1" strike="noStrike">
            <a:latin typeface="Times New Roman"/>
          </a:endParaRPr>
        </a:p>
      </xdr:txBody>
    </xdr:sp>
    <xdr:clientData/>
  </xdr:twoCellAnchor>
  <xdr:twoCellAnchor editAs="twoCell">
    <xdr:from>
      <xdr:col>97</xdr:col>
      <xdr:colOff>177480</xdr:colOff>
      <xdr:row>98</xdr:row>
      <xdr:rowOff>139680</xdr:rowOff>
    </xdr:from>
    <xdr:to>
      <xdr:col>102</xdr:col>
      <xdr:colOff>114120</xdr:colOff>
      <xdr:row>98</xdr:row>
      <xdr:rowOff>139680</xdr:rowOff>
    </xdr:to>
    <xdr:sp>
      <xdr:nvSpPr>
        <xdr:cNvPr id="1957" name="Line 1"/>
        <xdr:cNvSpPr/>
      </xdr:nvSpPr>
      <xdr:spPr>
        <a:xfrm>
          <a:off x="21427560" y="16941600"/>
          <a:ext cx="10321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102</xdr:col>
      <xdr:colOff>63360</xdr:colOff>
      <xdr:row>98</xdr:row>
      <xdr:rowOff>88920</xdr:rowOff>
    </xdr:from>
    <xdr:to>
      <xdr:col>102</xdr:col>
      <xdr:colOff>164520</xdr:colOff>
      <xdr:row>99</xdr:row>
      <xdr:rowOff>18720</xdr:rowOff>
    </xdr:to>
    <xdr:sp>
      <xdr:nvSpPr>
        <xdr:cNvPr id="1958" name="CustomShape 1"/>
        <xdr:cNvSpPr/>
      </xdr:nvSpPr>
      <xdr:spPr>
        <a:xfrm>
          <a:off x="22408920" y="16890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174600</xdr:colOff>
      <xdr:row>99</xdr:row>
      <xdr:rowOff>30600</xdr:rowOff>
    </xdr:from>
    <xdr:to>
      <xdr:col>102</xdr:col>
      <xdr:colOff>214920</xdr:colOff>
      <xdr:row>100</xdr:row>
      <xdr:rowOff>76680</xdr:rowOff>
    </xdr:to>
    <xdr:sp>
      <xdr:nvSpPr>
        <xdr:cNvPr id="1959" name="CustomShape 1"/>
        <xdr:cNvSpPr/>
      </xdr:nvSpPr>
      <xdr:spPr>
        <a:xfrm>
          <a:off x="22300920" y="17003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97</xdr:col>
      <xdr:colOff>127080</xdr:colOff>
      <xdr:row>98</xdr:row>
      <xdr:rowOff>88920</xdr:rowOff>
    </xdr:from>
    <xdr:to>
      <xdr:col>98</xdr:col>
      <xdr:colOff>37800</xdr:colOff>
      <xdr:row>99</xdr:row>
      <xdr:rowOff>18720</xdr:rowOff>
    </xdr:to>
    <xdr:sp>
      <xdr:nvSpPr>
        <xdr:cNvPr id="1960" name="CustomShape 1"/>
        <xdr:cNvSpPr/>
      </xdr:nvSpPr>
      <xdr:spPr>
        <a:xfrm>
          <a:off x="21377160" y="1689084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97</xdr:col>
      <xdr:colOff>47880</xdr:colOff>
      <xdr:row>99</xdr:row>
      <xdr:rowOff>30600</xdr:rowOff>
    </xdr:from>
    <xdr:to>
      <xdr:col>98</xdr:col>
      <xdr:colOff>88200</xdr:colOff>
      <xdr:row>100</xdr:row>
      <xdr:rowOff>76680</xdr:rowOff>
    </xdr:to>
    <xdr:sp>
      <xdr:nvSpPr>
        <xdr:cNvPr id="1961" name="CustomShape 1"/>
        <xdr:cNvSpPr/>
      </xdr:nvSpPr>
      <xdr:spPr>
        <a:xfrm>
          <a:off x="21297960" y="17003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115</xdr:col>
      <xdr:colOff>63360</xdr:colOff>
      <xdr:row>101</xdr:row>
      <xdr:rowOff>100440</xdr:rowOff>
    </xdr:from>
    <xdr:to>
      <xdr:col>118</xdr:col>
      <xdr:colOff>168120</xdr:colOff>
      <xdr:row>102</xdr:row>
      <xdr:rowOff>146880</xdr:rowOff>
    </xdr:to>
    <xdr:sp>
      <xdr:nvSpPr>
        <xdr:cNvPr id="1962" name="CustomShape 1"/>
        <xdr:cNvSpPr/>
      </xdr:nvSpPr>
      <xdr:spPr>
        <a:xfrm>
          <a:off x="2525688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110</xdr:col>
      <xdr:colOff>177840</xdr:colOff>
      <xdr:row>101</xdr:row>
      <xdr:rowOff>100440</xdr:rowOff>
    </xdr:from>
    <xdr:to>
      <xdr:col>114</xdr:col>
      <xdr:colOff>63360</xdr:colOff>
      <xdr:row>102</xdr:row>
      <xdr:rowOff>146880</xdr:rowOff>
    </xdr:to>
    <xdr:sp>
      <xdr:nvSpPr>
        <xdr:cNvPr id="1963" name="CustomShape 1"/>
        <xdr:cNvSpPr/>
      </xdr:nvSpPr>
      <xdr:spPr>
        <a:xfrm>
          <a:off x="2427588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106</xdr:col>
      <xdr:colOff>50760</xdr:colOff>
      <xdr:row>101</xdr:row>
      <xdr:rowOff>100440</xdr:rowOff>
    </xdr:from>
    <xdr:to>
      <xdr:col>109</xdr:col>
      <xdr:colOff>155160</xdr:colOff>
      <xdr:row>102</xdr:row>
      <xdr:rowOff>146880</xdr:rowOff>
    </xdr:to>
    <xdr:sp>
      <xdr:nvSpPr>
        <xdr:cNvPr id="1964" name="CustomShape 1"/>
        <xdr:cNvSpPr/>
      </xdr:nvSpPr>
      <xdr:spPr>
        <a:xfrm>
          <a:off x="2327256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101</xdr:col>
      <xdr:colOff>114480</xdr:colOff>
      <xdr:row>101</xdr:row>
      <xdr:rowOff>100440</xdr:rowOff>
    </xdr:from>
    <xdr:to>
      <xdr:col>104</xdr:col>
      <xdr:colOff>218880</xdr:colOff>
      <xdr:row>102</xdr:row>
      <xdr:rowOff>146880</xdr:rowOff>
    </xdr:to>
    <xdr:sp>
      <xdr:nvSpPr>
        <xdr:cNvPr id="1965" name="CustomShape 1"/>
        <xdr:cNvSpPr/>
      </xdr:nvSpPr>
      <xdr:spPr>
        <a:xfrm>
          <a:off x="2224080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96</xdr:col>
      <xdr:colOff>177840</xdr:colOff>
      <xdr:row>101</xdr:row>
      <xdr:rowOff>100440</xdr:rowOff>
    </xdr:from>
    <xdr:to>
      <xdr:col>100</xdr:col>
      <xdr:colOff>63360</xdr:colOff>
      <xdr:row>102</xdr:row>
      <xdr:rowOff>146880</xdr:rowOff>
    </xdr:to>
    <xdr:sp>
      <xdr:nvSpPr>
        <xdr:cNvPr id="1966" name="CustomShape 1"/>
        <xdr:cNvSpPr/>
      </xdr:nvSpPr>
      <xdr:spPr>
        <a:xfrm>
          <a:off x="2120904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116</xdr:col>
      <xdr:colOff>12600</xdr:colOff>
      <xdr:row>98</xdr:row>
      <xdr:rowOff>88920</xdr:rowOff>
    </xdr:from>
    <xdr:to>
      <xdr:col>116</xdr:col>
      <xdr:colOff>113760</xdr:colOff>
      <xdr:row>99</xdr:row>
      <xdr:rowOff>18720</xdr:rowOff>
    </xdr:to>
    <xdr:sp>
      <xdr:nvSpPr>
        <xdr:cNvPr id="1967" name="CustomShape 1"/>
        <xdr:cNvSpPr/>
      </xdr:nvSpPr>
      <xdr:spPr>
        <a:xfrm>
          <a:off x="25425000" y="16890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109080</xdr:colOff>
      <xdr:row>97</xdr:row>
      <xdr:rowOff>145080</xdr:rowOff>
    </xdr:from>
    <xdr:to>
      <xdr:col>117</xdr:col>
      <xdr:colOff>149400</xdr:colOff>
      <xdr:row>99</xdr:row>
      <xdr:rowOff>20160</xdr:rowOff>
    </xdr:to>
    <xdr:sp>
      <xdr:nvSpPr>
        <xdr:cNvPr id="1968" name="CustomShape 1"/>
        <xdr:cNvSpPr/>
      </xdr:nvSpPr>
      <xdr:spPr>
        <a:xfrm>
          <a:off x="25521480" y="167756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111</xdr:col>
      <xdr:colOff>127080</xdr:colOff>
      <xdr:row>98</xdr:row>
      <xdr:rowOff>88920</xdr:rowOff>
    </xdr:from>
    <xdr:to>
      <xdr:col>112</xdr:col>
      <xdr:colOff>37800</xdr:colOff>
      <xdr:row>99</xdr:row>
      <xdr:rowOff>18720</xdr:rowOff>
    </xdr:to>
    <xdr:sp>
      <xdr:nvSpPr>
        <xdr:cNvPr id="1969" name="CustomShape 1"/>
        <xdr:cNvSpPr/>
      </xdr:nvSpPr>
      <xdr:spPr>
        <a:xfrm>
          <a:off x="24444360" y="1689084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111</xdr:col>
      <xdr:colOff>47880</xdr:colOff>
      <xdr:row>97</xdr:row>
      <xdr:rowOff>56160</xdr:rowOff>
    </xdr:from>
    <xdr:to>
      <xdr:col>112</xdr:col>
      <xdr:colOff>88560</xdr:colOff>
      <xdr:row>98</xdr:row>
      <xdr:rowOff>102600</xdr:rowOff>
    </xdr:to>
    <xdr:sp>
      <xdr:nvSpPr>
        <xdr:cNvPr id="1970" name="CustomShape 1"/>
        <xdr:cNvSpPr/>
      </xdr:nvSpPr>
      <xdr:spPr>
        <a:xfrm>
          <a:off x="24365160" y="166867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107</xdr:col>
      <xdr:colOff>0</xdr:colOff>
      <xdr:row>98</xdr:row>
      <xdr:rowOff>88920</xdr:rowOff>
    </xdr:from>
    <xdr:to>
      <xdr:col>107</xdr:col>
      <xdr:colOff>101160</xdr:colOff>
      <xdr:row>99</xdr:row>
      <xdr:rowOff>18720</xdr:rowOff>
    </xdr:to>
    <xdr:sp>
      <xdr:nvSpPr>
        <xdr:cNvPr id="1971" name="CustomShape 1"/>
        <xdr:cNvSpPr/>
      </xdr:nvSpPr>
      <xdr:spPr>
        <a:xfrm>
          <a:off x="23440680" y="16890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106</xdr:col>
      <xdr:colOff>111240</xdr:colOff>
      <xdr:row>99</xdr:row>
      <xdr:rowOff>30600</xdr:rowOff>
    </xdr:from>
    <xdr:to>
      <xdr:col>107</xdr:col>
      <xdr:colOff>151920</xdr:colOff>
      <xdr:row>100</xdr:row>
      <xdr:rowOff>76680</xdr:rowOff>
    </xdr:to>
    <xdr:sp>
      <xdr:nvSpPr>
        <xdr:cNvPr id="1972" name="CustomShape 1"/>
        <xdr:cNvSpPr/>
      </xdr:nvSpPr>
      <xdr:spPr>
        <a:xfrm>
          <a:off x="23333040" y="17003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102</xdr:col>
      <xdr:colOff>63360</xdr:colOff>
      <xdr:row>98</xdr:row>
      <xdr:rowOff>88920</xdr:rowOff>
    </xdr:from>
    <xdr:to>
      <xdr:col>102</xdr:col>
      <xdr:colOff>164520</xdr:colOff>
      <xdr:row>99</xdr:row>
      <xdr:rowOff>18720</xdr:rowOff>
    </xdr:to>
    <xdr:sp>
      <xdr:nvSpPr>
        <xdr:cNvPr id="1973" name="CustomShape 1"/>
        <xdr:cNvSpPr/>
      </xdr:nvSpPr>
      <xdr:spPr>
        <a:xfrm>
          <a:off x="22408920" y="16890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174600</xdr:colOff>
      <xdr:row>97</xdr:row>
      <xdr:rowOff>56160</xdr:rowOff>
    </xdr:from>
    <xdr:to>
      <xdr:col>102</xdr:col>
      <xdr:colOff>214920</xdr:colOff>
      <xdr:row>98</xdr:row>
      <xdr:rowOff>102600</xdr:rowOff>
    </xdr:to>
    <xdr:sp>
      <xdr:nvSpPr>
        <xdr:cNvPr id="1974" name="CustomShape 1"/>
        <xdr:cNvSpPr/>
      </xdr:nvSpPr>
      <xdr:spPr>
        <a:xfrm>
          <a:off x="22300920" y="166867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97</xdr:col>
      <xdr:colOff>127080</xdr:colOff>
      <xdr:row>98</xdr:row>
      <xdr:rowOff>88920</xdr:rowOff>
    </xdr:from>
    <xdr:to>
      <xdr:col>98</xdr:col>
      <xdr:colOff>37800</xdr:colOff>
      <xdr:row>99</xdr:row>
      <xdr:rowOff>18720</xdr:rowOff>
    </xdr:to>
    <xdr:sp>
      <xdr:nvSpPr>
        <xdr:cNvPr id="1975" name="CustomShape 1"/>
        <xdr:cNvSpPr/>
      </xdr:nvSpPr>
      <xdr:spPr>
        <a:xfrm>
          <a:off x="21377160" y="1689084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97</xdr:col>
      <xdr:colOff>47880</xdr:colOff>
      <xdr:row>97</xdr:row>
      <xdr:rowOff>56160</xdr:rowOff>
    </xdr:from>
    <xdr:to>
      <xdr:col>98</xdr:col>
      <xdr:colOff>88200</xdr:colOff>
      <xdr:row>98</xdr:row>
      <xdr:rowOff>102600</xdr:rowOff>
    </xdr:to>
    <xdr:sp>
      <xdr:nvSpPr>
        <xdr:cNvPr id="1976" name="CustomShape 1"/>
        <xdr:cNvSpPr/>
      </xdr:nvSpPr>
      <xdr:spPr>
        <a:xfrm>
          <a:off x="21297960" y="166867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103</xdr:row>
      <xdr:rowOff>120600</xdr:rowOff>
    </xdr:from>
    <xdr:to>
      <xdr:col>120</xdr:col>
      <xdr:colOff>114120</xdr:colOff>
      <xdr:row>114</xdr:row>
      <xdr:rowOff>139320</xdr:rowOff>
    </xdr:to>
    <xdr:sp>
      <xdr:nvSpPr>
        <xdr:cNvPr id="1977" name="CustomShape 1"/>
        <xdr:cNvSpPr/>
      </xdr:nvSpPr>
      <xdr:spPr>
        <a:xfrm>
          <a:off x="876240" y="17779680"/>
          <a:ext cx="25526880" cy="19047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0</xdr:colOff>
      <xdr:row>104</xdr:row>
      <xdr:rowOff>12600</xdr:rowOff>
    </xdr:from>
    <xdr:to>
      <xdr:col>24</xdr:col>
      <xdr:colOff>37800</xdr:colOff>
      <xdr:row>105</xdr:row>
      <xdr:rowOff>94680</xdr:rowOff>
    </xdr:to>
    <xdr:sp>
      <xdr:nvSpPr>
        <xdr:cNvPr id="1978" name="CustomShape 1"/>
        <xdr:cNvSpPr/>
      </xdr:nvSpPr>
      <xdr:spPr>
        <a:xfrm>
          <a:off x="876240" y="17843400"/>
          <a:ext cx="441936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200" spc="-1" strike="noStrike">
              <a:solidFill>
                <a:srgbClr val="ff0000"/>
              </a:solidFill>
              <a:latin typeface="ＭＳ Ｐゴシック"/>
              <a:ea typeface="ＭＳ Ｐゴシック"/>
            </a:rPr>
            <a:t>性質別歳出の分析欄</a:t>
          </a:r>
          <a:endParaRPr b="0" lang="en-US" sz="1200" spc="-1" strike="noStrike">
            <a:latin typeface="Times New Roman"/>
          </a:endParaRPr>
        </a:p>
      </xdr:txBody>
    </xdr:sp>
    <xdr:clientData/>
  </xdr:twoCellAnchor>
  <xdr:twoCellAnchor editAs="twoCell">
    <xdr:from>
      <xdr:col>4</xdr:col>
      <xdr:colOff>25560</xdr:colOff>
      <xdr:row>105</xdr:row>
      <xdr:rowOff>95400</xdr:rowOff>
    </xdr:from>
    <xdr:to>
      <xdr:col>120</xdr:col>
      <xdr:colOff>88560</xdr:colOff>
      <xdr:row>114</xdr:row>
      <xdr:rowOff>75960</xdr:rowOff>
    </xdr:to>
    <xdr:sp>
      <xdr:nvSpPr>
        <xdr:cNvPr id="1979" name="CustomShape 1"/>
        <xdr:cNvSpPr/>
      </xdr:nvSpPr>
      <xdr:spPr>
        <a:xfrm>
          <a:off x="901800" y="18097560"/>
          <a:ext cx="25475760" cy="152352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100" spc="-1" strike="noStrike">
              <a:solidFill>
                <a:srgbClr val="000000"/>
              </a:solidFill>
              <a:latin typeface="Calibri"/>
            </a:rPr>
            <a:t>歳出決算総額は、住民一人当たり</a:t>
          </a:r>
          <a:r>
            <a:rPr b="0" lang="en-US" sz="1100" spc="-1" strike="noStrike">
              <a:solidFill>
                <a:srgbClr val="000000"/>
              </a:solidFill>
              <a:latin typeface="Calibri"/>
            </a:rPr>
            <a:t>1,351</a:t>
          </a:r>
          <a:r>
            <a:rPr b="0" lang="en-US" sz="1100" spc="-1" strike="noStrike">
              <a:solidFill>
                <a:srgbClr val="000000"/>
              </a:solidFill>
              <a:latin typeface="Calibri"/>
            </a:rPr>
            <a:t>千円となっている。普通建設事業費については、住民一人あたり</a:t>
          </a:r>
          <a:r>
            <a:rPr b="0" lang="en-US" sz="1100" spc="-1" strike="noStrike">
              <a:solidFill>
                <a:srgbClr val="000000"/>
              </a:solidFill>
              <a:latin typeface="Calibri"/>
            </a:rPr>
            <a:t>176,025</a:t>
          </a:r>
          <a:r>
            <a:rPr b="0" lang="en-US" sz="1100" spc="-1" strike="noStrike">
              <a:solidFill>
                <a:srgbClr val="000000"/>
              </a:solidFill>
              <a:latin typeface="Calibri"/>
            </a:rPr>
            <a:t>円となっている。扶助費については年々増加傾向にあり、住民一人当たりのコストは約</a:t>
          </a:r>
          <a:r>
            <a:rPr b="0" lang="en-US" sz="1100" spc="-1" strike="noStrike">
              <a:solidFill>
                <a:srgbClr val="000000"/>
              </a:solidFill>
              <a:latin typeface="Calibri"/>
            </a:rPr>
            <a:t>96,441</a:t>
          </a:r>
          <a:r>
            <a:rPr b="0" lang="en-US" sz="1100" spc="-1" strike="noStrike">
              <a:solidFill>
                <a:srgbClr val="000000"/>
              </a:solidFill>
              <a:latin typeface="Calibri"/>
            </a:rPr>
            <a:t>円であり、平成</a:t>
          </a:r>
          <a:r>
            <a:rPr b="0" lang="en-US" sz="1100" spc="-1" strike="noStrike">
              <a:solidFill>
                <a:srgbClr val="000000"/>
              </a:solidFill>
              <a:latin typeface="Calibri"/>
            </a:rPr>
            <a:t>28</a:t>
          </a:r>
          <a:r>
            <a:rPr b="0" lang="en-US" sz="1100" spc="-1" strike="noStrike">
              <a:solidFill>
                <a:srgbClr val="000000"/>
              </a:solidFill>
              <a:latin typeface="Calibri"/>
            </a:rPr>
            <a:t>年度の一人当たり</a:t>
          </a:r>
          <a:r>
            <a:rPr b="0" lang="en-US" sz="1100" spc="-1" strike="noStrike">
              <a:solidFill>
                <a:srgbClr val="000000"/>
              </a:solidFill>
              <a:latin typeface="Calibri"/>
            </a:rPr>
            <a:t>78,681</a:t>
          </a:r>
          <a:r>
            <a:rPr b="0" lang="en-US" sz="1100" spc="-1" strike="noStrike">
              <a:solidFill>
                <a:srgbClr val="000000"/>
              </a:solidFill>
              <a:latin typeface="Calibri"/>
            </a:rPr>
            <a:t>円より約</a:t>
          </a:r>
          <a:r>
            <a:rPr b="0" lang="en-US" sz="1100" spc="-1" strike="noStrike">
              <a:solidFill>
                <a:srgbClr val="000000"/>
              </a:solidFill>
              <a:latin typeface="Calibri"/>
            </a:rPr>
            <a:t>14%</a:t>
          </a:r>
          <a:r>
            <a:rPr b="0" lang="en-US" sz="1100" spc="-1" strike="noStrike">
              <a:solidFill>
                <a:srgbClr val="000000"/>
              </a:solidFill>
              <a:latin typeface="Calibri"/>
            </a:rPr>
            <a:t>の増となっている。これは、障害者自立支援費の増加が主な要因となっている。また、人件費については、住民一人当たり</a:t>
          </a:r>
          <a:r>
            <a:rPr b="0" lang="en-US" sz="1100" spc="-1" strike="noStrike">
              <a:solidFill>
                <a:srgbClr val="000000"/>
              </a:solidFill>
              <a:latin typeface="Calibri"/>
            </a:rPr>
            <a:t>255,029</a:t>
          </a:r>
          <a:r>
            <a:rPr b="0" lang="en-US" sz="1100" spc="-1" strike="noStrike">
              <a:solidFill>
                <a:srgbClr val="000000"/>
              </a:solidFill>
              <a:latin typeface="Calibri"/>
            </a:rPr>
            <a:t>円となっており、類似団体と比較して一人当たりコストが</a:t>
          </a:r>
          <a:r>
            <a:rPr b="0" lang="en-US" sz="1100" spc="-1" strike="noStrike">
              <a:solidFill>
                <a:srgbClr val="000000"/>
              </a:solidFill>
              <a:latin typeface="Calibri"/>
            </a:rPr>
            <a:t>30,931</a:t>
          </a:r>
          <a:r>
            <a:rPr b="0" lang="en-US" sz="1100" spc="-1" strike="noStrike">
              <a:solidFill>
                <a:srgbClr val="000000"/>
              </a:solidFill>
              <a:latin typeface="Calibri"/>
            </a:rPr>
            <a:t>円高い状況となっている。現在、本村は沖縄県内でも職員の平均年齢が低い状況にあり、今後はさらに人件費が増加することが見込まれることから、行財政改革の取組みを通して適切な定員管理を推進し、人件費の抑制に努める。</a:t>
          </a:r>
          <a:endParaRPr b="0" lang="en-US" sz="1100" spc="-1" strike="noStrike">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63360</xdr:colOff>
      <xdr:row>0</xdr:row>
      <xdr:rowOff>127080</xdr:rowOff>
    </xdr:from>
    <xdr:to>
      <xdr:col>69</xdr:col>
      <xdr:colOff>218520</xdr:colOff>
      <xdr:row>4</xdr:row>
      <xdr:rowOff>75960</xdr:rowOff>
    </xdr:to>
    <xdr:sp>
      <xdr:nvSpPr>
        <xdr:cNvPr id="1980" name="CustomShape 1"/>
        <xdr:cNvSpPr/>
      </xdr:nvSpPr>
      <xdr:spPr>
        <a:xfrm>
          <a:off x="720360" y="127080"/>
          <a:ext cx="1461420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1" lang="en-US" sz="3200" spc="-1" strike="noStrike">
              <a:solidFill>
                <a:srgbClr val="000000"/>
              </a:solidFill>
              <a:latin typeface="ＭＳ Ｐゴシック"/>
              <a:ea typeface="ＭＳ Ｐゴシック"/>
            </a:rPr>
            <a:t>（</a:t>
          </a:r>
          <a:r>
            <a:rPr b="1" lang="en-US" sz="3200" spc="-1" strike="noStrike">
              <a:solidFill>
                <a:srgbClr val="000000"/>
              </a:solidFill>
              <a:latin typeface="ＭＳ Ｐゴシック"/>
              <a:ea typeface="ＭＳ Ｐゴシック"/>
            </a:rPr>
            <a:t>6</a:t>
          </a:r>
          <a:r>
            <a:rPr b="1" lang="en-US" sz="3200" spc="-1" strike="noStrike">
              <a:solidFill>
                <a:srgbClr val="000000"/>
              </a:solidFill>
              <a:latin typeface="ＭＳ Ｐゴシック"/>
              <a:ea typeface="ＭＳ Ｐゴシック"/>
            </a:rPr>
            <a:t>）市町村目的別歳出決算分析表（住民一人当たりのコスト）</a:t>
          </a:r>
          <a:endParaRPr b="0" lang="en-US" sz="3200" spc="-1" strike="noStrike">
            <a:latin typeface="Times New Roman"/>
          </a:endParaRPr>
        </a:p>
      </xdr:txBody>
    </xdr:sp>
    <xdr:clientData/>
  </xdr:twoCellAnchor>
  <xdr:twoCellAnchor editAs="twoCell">
    <xdr:from>
      <xdr:col>100</xdr:col>
      <xdr:colOff>0</xdr:colOff>
      <xdr:row>1</xdr:row>
      <xdr:rowOff>19080</xdr:rowOff>
    </xdr:from>
    <xdr:to>
      <xdr:col>120</xdr:col>
      <xdr:colOff>114120</xdr:colOff>
      <xdr:row>4</xdr:row>
      <xdr:rowOff>63000</xdr:rowOff>
    </xdr:to>
    <xdr:sp>
      <xdr:nvSpPr>
        <xdr:cNvPr id="1981" name="CustomShape 1"/>
        <xdr:cNvSpPr/>
      </xdr:nvSpPr>
      <xdr:spPr>
        <a:xfrm>
          <a:off x="21907440" y="190440"/>
          <a:ext cx="4495680" cy="558360"/>
        </a:xfrm>
        <a:prstGeom prst="rect">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100</xdr:col>
      <xdr:colOff>19080</xdr:colOff>
      <xdr:row>1</xdr:row>
      <xdr:rowOff>44280</xdr:rowOff>
    </xdr:from>
    <xdr:to>
      <xdr:col>120</xdr:col>
      <xdr:colOff>88560</xdr:colOff>
      <xdr:row>4</xdr:row>
      <xdr:rowOff>37440</xdr:rowOff>
    </xdr:to>
    <xdr:sp>
      <xdr:nvSpPr>
        <xdr:cNvPr id="1982" name="CustomShape 1"/>
        <xdr:cNvSpPr/>
      </xdr:nvSpPr>
      <xdr:spPr>
        <a:xfrm>
          <a:off x="21926520" y="215640"/>
          <a:ext cx="4451040" cy="50760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100</xdr:col>
      <xdr:colOff>44280</xdr:colOff>
      <xdr:row>1</xdr:row>
      <xdr:rowOff>69840</xdr:rowOff>
    </xdr:from>
    <xdr:to>
      <xdr:col>120</xdr:col>
      <xdr:colOff>56520</xdr:colOff>
      <xdr:row>3</xdr:row>
      <xdr:rowOff>171360</xdr:rowOff>
    </xdr:to>
    <xdr:sp>
      <xdr:nvSpPr>
        <xdr:cNvPr id="1983" name="CustomShape 1"/>
        <xdr:cNvSpPr/>
      </xdr:nvSpPr>
      <xdr:spPr>
        <a:xfrm>
          <a:off x="21951720" y="241200"/>
          <a:ext cx="4393800" cy="44424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2000" spc="-1" strike="noStrike">
              <a:solidFill>
                <a:srgbClr val="ffffff"/>
              </a:solidFill>
              <a:latin typeface="ＭＳ ゴシック"/>
              <a:ea typeface="ＭＳ ゴシック"/>
            </a:rPr>
            <a:t>沖縄県大宜味村</a:t>
          </a:r>
          <a:endParaRPr b="0" lang="en-US" sz="2000" spc="-1" strike="noStrike">
            <a:latin typeface="Times New Roman"/>
          </a:endParaRPr>
        </a:p>
      </xdr:txBody>
    </xdr:sp>
    <xdr:clientData/>
  </xdr:twoCellAnchor>
  <xdr:twoCellAnchor editAs="twoCell">
    <xdr:from>
      <xdr:col>85</xdr:col>
      <xdr:colOff>63360</xdr:colOff>
      <xdr:row>1</xdr:row>
      <xdr:rowOff>19080</xdr:rowOff>
    </xdr:from>
    <xdr:to>
      <xdr:col>99</xdr:col>
      <xdr:colOff>56520</xdr:colOff>
      <xdr:row>4</xdr:row>
      <xdr:rowOff>63000</xdr:rowOff>
    </xdr:to>
    <xdr:sp>
      <xdr:nvSpPr>
        <xdr:cNvPr id="1984" name="CustomShape 1"/>
        <xdr:cNvSpPr/>
      </xdr:nvSpPr>
      <xdr:spPr>
        <a:xfrm>
          <a:off x="18684720" y="190440"/>
          <a:ext cx="3060000" cy="558360"/>
        </a:xfrm>
        <a:prstGeom prst="rect">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88920</xdr:colOff>
      <xdr:row>1</xdr:row>
      <xdr:rowOff>44280</xdr:rowOff>
    </xdr:from>
    <xdr:to>
      <xdr:col>99</xdr:col>
      <xdr:colOff>37800</xdr:colOff>
      <xdr:row>4</xdr:row>
      <xdr:rowOff>37440</xdr:rowOff>
    </xdr:to>
    <xdr:sp>
      <xdr:nvSpPr>
        <xdr:cNvPr id="1985" name="CustomShape 1"/>
        <xdr:cNvSpPr/>
      </xdr:nvSpPr>
      <xdr:spPr>
        <a:xfrm>
          <a:off x="18710280" y="215640"/>
          <a:ext cx="3015720" cy="507600"/>
        </a:xfrm>
        <a:prstGeom prst="rect">
          <a:avLst/>
        </a:prstGeom>
        <a:solidFill>
          <a:srgbClr val="ff0000"/>
        </a:solidFill>
        <a:ln w="9360">
          <a:solidFill>
            <a:srgbClr val="ffffff"/>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114480</xdr:colOff>
      <xdr:row>1</xdr:row>
      <xdr:rowOff>69840</xdr:rowOff>
    </xdr:from>
    <xdr:to>
      <xdr:col>99</xdr:col>
      <xdr:colOff>6120</xdr:colOff>
      <xdr:row>4</xdr:row>
      <xdr:rowOff>12240</xdr:rowOff>
    </xdr:to>
    <xdr:sp>
      <xdr:nvSpPr>
        <xdr:cNvPr id="1986" name="CustomShape 1"/>
        <xdr:cNvSpPr/>
      </xdr:nvSpPr>
      <xdr:spPr>
        <a:xfrm>
          <a:off x="18735840" y="241200"/>
          <a:ext cx="2958480" cy="456840"/>
        </a:xfrm>
        <a:prstGeom prst="rect">
          <a:avLst/>
        </a:prstGeom>
        <a:solidFill>
          <a:srgbClr val="ff0000"/>
        </a:solidFill>
        <a:ln w="3240">
          <a:solidFill>
            <a:srgbClr val="ffffff"/>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2000" spc="-1" strike="noStrike">
              <a:solidFill>
                <a:srgbClr val="ffffff"/>
              </a:solidFill>
              <a:latin typeface="ＭＳ ゴシック"/>
              <a:ea typeface="ＭＳ ゴシック"/>
            </a:rPr>
            <a:t>令和</a:t>
          </a:r>
          <a:r>
            <a:rPr b="1" lang="en-US" sz="2000" spc="-1" strike="noStrike">
              <a:solidFill>
                <a:srgbClr val="ffffff"/>
              </a:solidFill>
              <a:latin typeface="ＭＳ ゴシック"/>
              <a:ea typeface="ＭＳ ゴシック"/>
            </a:rPr>
            <a:t>2</a:t>
          </a:r>
          <a:r>
            <a:rPr b="1" lang="en-US" sz="2000" spc="-1" strike="noStrike">
              <a:solidFill>
                <a:srgbClr val="ffffff"/>
              </a:solidFill>
              <a:latin typeface="ＭＳ ゴシック"/>
              <a:ea typeface="ＭＳ ゴシック"/>
            </a:rPr>
            <a:t>年度</a:t>
          </a:r>
          <a:endParaRPr b="0" lang="en-US" sz="2000" spc="-1" strike="noStrike">
            <a:latin typeface="Times New Roman"/>
          </a:endParaRPr>
        </a:p>
      </xdr:txBody>
    </xdr:sp>
    <xdr:clientData/>
  </xdr:twoCellAnchor>
  <xdr:twoCellAnchor editAs="twoCell">
    <xdr:from>
      <xdr:col>4</xdr:col>
      <xdr:colOff>0</xdr:colOff>
      <xdr:row>5</xdr:row>
      <xdr:rowOff>31680</xdr:rowOff>
    </xdr:from>
    <xdr:to>
      <xdr:col>56</xdr:col>
      <xdr:colOff>218520</xdr:colOff>
      <xdr:row>15</xdr:row>
      <xdr:rowOff>94680</xdr:rowOff>
    </xdr:to>
    <xdr:sp>
      <xdr:nvSpPr>
        <xdr:cNvPr id="1987" name="CustomShape 1"/>
        <xdr:cNvSpPr/>
      </xdr:nvSpPr>
      <xdr:spPr>
        <a:xfrm>
          <a:off x="876240" y="888840"/>
          <a:ext cx="11610360" cy="1777320"/>
        </a:xfrm>
        <a:prstGeom prst="rect">
          <a:avLst/>
        </a:prstGeom>
        <a:solidFill>
          <a:srgbClr val="ffffff"/>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127080</xdr:colOff>
      <xdr:row>5</xdr:row>
      <xdr:rowOff>63360</xdr:rowOff>
    </xdr:from>
    <xdr:to>
      <xdr:col>11</xdr:col>
      <xdr:colOff>218880</xdr:colOff>
      <xdr:row>15</xdr:row>
      <xdr:rowOff>63000</xdr:rowOff>
    </xdr:to>
    <xdr:sp>
      <xdr:nvSpPr>
        <xdr:cNvPr id="1988" name="CustomShape 1"/>
        <xdr:cNvSpPr/>
      </xdr:nvSpPr>
      <xdr:spPr>
        <a:xfrm>
          <a:off x="1003320" y="920520"/>
          <a:ext cx="1625040" cy="17139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人口</a:t>
          </a:r>
          <a:endParaRPr b="0" lang="en-US" sz="1100" spc="-1" strike="noStrike">
            <a:latin typeface="Times New Roman"/>
          </a:endParaRPr>
        </a:p>
        <a:p>
          <a:r>
            <a:rPr b="1" lang="en-US" sz="1100" spc="-1" strike="noStrike">
              <a:solidFill>
                <a:srgbClr val="000000"/>
              </a:solidFill>
              <a:latin typeface="ＭＳ ゴシック"/>
              <a:ea typeface="ＭＳ ゴシック"/>
            </a:rPr>
            <a:t>　うち日本人</a:t>
          </a:r>
          <a:endParaRPr b="0" lang="en-US" sz="1100" spc="-1" strike="noStrike">
            <a:latin typeface="Times New Roman"/>
          </a:endParaRPr>
        </a:p>
        <a:p>
          <a:r>
            <a:rPr b="1" lang="en-US" sz="1100" spc="-1" strike="noStrike">
              <a:solidFill>
                <a:srgbClr val="000000"/>
              </a:solidFill>
              <a:latin typeface="ＭＳ ゴシック"/>
              <a:ea typeface="ＭＳ ゴシック"/>
            </a:rPr>
            <a:t>面積</a:t>
          </a:r>
          <a:endParaRPr b="0" lang="en-US" sz="1100" spc="-1" strike="noStrike">
            <a:latin typeface="Times New Roman"/>
          </a:endParaRPr>
        </a:p>
        <a:p>
          <a:r>
            <a:rPr b="1" lang="en-US" sz="1100" spc="-1" strike="noStrike">
              <a:solidFill>
                <a:srgbClr val="000000"/>
              </a:solidFill>
              <a:latin typeface="ＭＳ ゴシック"/>
              <a:ea typeface="ＭＳ ゴシック"/>
            </a:rPr>
            <a:t>歳入総額</a:t>
          </a:r>
          <a:endParaRPr b="0" lang="en-US" sz="1100" spc="-1" strike="noStrike">
            <a:latin typeface="Times New Roman"/>
          </a:endParaRPr>
        </a:p>
        <a:p>
          <a:r>
            <a:rPr b="1" lang="en-US" sz="1100" spc="-1" strike="noStrike">
              <a:solidFill>
                <a:srgbClr val="000000"/>
              </a:solidFill>
              <a:latin typeface="ＭＳ ゴシック"/>
              <a:ea typeface="ＭＳ ゴシック"/>
            </a:rPr>
            <a:t>歳出総額</a:t>
          </a:r>
          <a:endParaRPr b="0" lang="en-US" sz="1100" spc="-1" strike="noStrike">
            <a:latin typeface="Times New Roman"/>
          </a:endParaRPr>
        </a:p>
        <a:p>
          <a:r>
            <a:rPr b="1" lang="en-US" sz="1100" spc="-1" strike="noStrike">
              <a:solidFill>
                <a:srgbClr val="000000"/>
              </a:solidFill>
              <a:latin typeface="ＭＳ ゴシック"/>
              <a:ea typeface="ＭＳ ゴシック"/>
            </a:rPr>
            <a:t>実質収支</a:t>
          </a:r>
          <a:endParaRPr b="0" lang="en-US" sz="1100" spc="-1" strike="noStrike">
            <a:latin typeface="Times New Roman"/>
          </a:endParaRPr>
        </a:p>
        <a:p>
          <a:r>
            <a:rPr b="1" lang="en-US" sz="1100" spc="-1" strike="noStrike">
              <a:solidFill>
                <a:srgbClr val="000000"/>
              </a:solidFill>
              <a:latin typeface="ＭＳ ゴシック"/>
              <a:ea typeface="ＭＳ ゴシック"/>
            </a:rPr>
            <a:t>標準財政規模</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地方債現在高</a:t>
          </a:r>
          <a:endParaRPr b="0" lang="en-US" sz="1100" spc="-1" strike="noStrike">
            <a:latin typeface="Times New Roman"/>
          </a:endParaRPr>
        </a:p>
      </xdr:txBody>
    </xdr:sp>
    <xdr:clientData/>
  </xdr:twoCellAnchor>
  <xdr:twoCellAnchor editAs="twoCell">
    <xdr:from>
      <xdr:col>11</xdr:col>
      <xdr:colOff>127080</xdr:colOff>
      <xdr:row>5</xdr:row>
      <xdr:rowOff>63360</xdr:rowOff>
    </xdr:from>
    <xdr:to>
      <xdr:col>19</xdr:col>
      <xdr:colOff>25200</xdr:colOff>
      <xdr:row>15</xdr:row>
      <xdr:rowOff>63000</xdr:rowOff>
    </xdr:to>
    <xdr:sp>
      <xdr:nvSpPr>
        <xdr:cNvPr id="1989" name="CustomShape 1"/>
        <xdr:cNvSpPr/>
      </xdr:nvSpPr>
      <xdr:spPr>
        <a:xfrm>
          <a:off x="2536560" y="920520"/>
          <a:ext cx="1650960" cy="17139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3,074</a:t>
          </a:r>
          <a:endParaRPr b="0" lang="en-US" sz="1100" spc="-1" strike="noStrike">
            <a:latin typeface="Times New Roman"/>
          </a:endParaRPr>
        </a:p>
        <a:p>
          <a:r>
            <a:rPr b="1" lang="en-US" sz="1100" spc="-1" strike="noStrike">
              <a:solidFill>
                <a:srgbClr val="000000"/>
              </a:solidFill>
              <a:latin typeface="ＭＳ ゴシック"/>
              <a:ea typeface="ＭＳ ゴシック"/>
            </a:rPr>
            <a:t>3,051</a:t>
          </a:r>
          <a:endParaRPr b="0" lang="en-US" sz="1100" spc="-1" strike="noStrike">
            <a:latin typeface="Times New Roman"/>
          </a:endParaRPr>
        </a:p>
        <a:p>
          <a:r>
            <a:rPr b="1" lang="en-US" sz="1100" spc="-1" strike="noStrike">
              <a:solidFill>
                <a:srgbClr val="000000"/>
              </a:solidFill>
              <a:latin typeface="ＭＳ ゴシック"/>
              <a:ea typeface="ＭＳ ゴシック"/>
            </a:rPr>
            <a:t>63.55</a:t>
          </a:r>
          <a:endParaRPr b="0" lang="en-US" sz="1100" spc="-1" strike="noStrike">
            <a:latin typeface="Times New Roman"/>
          </a:endParaRPr>
        </a:p>
        <a:p>
          <a:r>
            <a:rPr b="1" lang="en-US" sz="1100" spc="-1" strike="noStrike">
              <a:solidFill>
                <a:srgbClr val="000000"/>
              </a:solidFill>
              <a:latin typeface="ＭＳ ゴシック"/>
              <a:ea typeface="ＭＳ ゴシック"/>
            </a:rPr>
            <a:t>4,450,178</a:t>
          </a:r>
          <a:endParaRPr b="0" lang="en-US" sz="1100" spc="-1" strike="noStrike">
            <a:latin typeface="Times New Roman"/>
          </a:endParaRPr>
        </a:p>
        <a:p>
          <a:r>
            <a:rPr b="1" lang="en-US" sz="1100" spc="-1" strike="noStrike">
              <a:solidFill>
                <a:srgbClr val="000000"/>
              </a:solidFill>
              <a:latin typeface="ＭＳ ゴシック"/>
              <a:ea typeface="ＭＳ ゴシック"/>
            </a:rPr>
            <a:t>4,153,486</a:t>
          </a:r>
          <a:endParaRPr b="0" lang="en-US" sz="1100" spc="-1" strike="noStrike">
            <a:latin typeface="Times New Roman"/>
          </a:endParaRPr>
        </a:p>
        <a:p>
          <a:r>
            <a:rPr b="1" lang="en-US" sz="1100" spc="-1" strike="noStrike">
              <a:solidFill>
                <a:srgbClr val="000000"/>
              </a:solidFill>
              <a:latin typeface="ＭＳ ゴシック"/>
              <a:ea typeface="ＭＳ ゴシック"/>
            </a:rPr>
            <a:t>222,325</a:t>
          </a:r>
          <a:endParaRPr b="0" lang="en-US" sz="1100" spc="-1" strike="noStrike">
            <a:latin typeface="Times New Roman"/>
          </a:endParaRPr>
        </a:p>
        <a:p>
          <a:r>
            <a:rPr b="1" lang="en-US" sz="1100" spc="-1" strike="noStrike">
              <a:solidFill>
                <a:srgbClr val="000000"/>
              </a:solidFill>
              <a:latin typeface="ＭＳ ゴシック"/>
              <a:ea typeface="ＭＳ ゴシック"/>
            </a:rPr>
            <a:t>2,041,235</a:t>
          </a:r>
          <a:endParaRPr b="0" lang="en-US" sz="1100" spc="-1" strike="noStrike">
            <a:latin typeface="Times New Roman"/>
          </a:endParaRPr>
        </a:p>
        <a:p>
          <a:pPr algn="r">
            <a:lnSpc>
              <a:spcPct val="100000"/>
            </a:lnSpc>
          </a:pPr>
          <a:r>
            <a:rPr b="1" lang="en-US" sz="1100" spc="-1" strike="noStrike">
              <a:solidFill>
                <a:srgbClr val="000000"/>
              </a:solidFill>
              <a:latin typeface="ＭＳ ゴシック"/>
              <a:ea typeface="ＭＳ ゴシック"/>
            </a:rPr>
            <a:t>4,561,871</a:t>
          </a:r>
          <a:endParaRPr b="0" lang="en-US" sz="1100" spc="-1" strike="noStrike">
            <a:latin typeface="Times New Roman"/>
          </a:endParaRPr>
        </a:p>
      </xdr:txBody>
    </xdr:sp>
    <xdr:clientData/>
  </xdr:twoCellAnchor>
  <xdr:twoCellAnchor editAs="twoCell">
    <xdr:from>
      <xdr:col>18</xdr:col>
      <xdr:colOff>127080</xdr:colOff>
      <xdr:row>5</xdr:row>
      <xdr:rowOff>63360</xdr:rowOff>
    </xdr:from>
    <xdr:to>
      <xdr:col>26</xdr:col>
      <xdr:colOff>126720</xdr:colOff>
      <xdr:row>15</xdr:row>
      <xdr:rowOff>63000</xdr:rowOff>
    </xdr:to>
    <xdr:sp>
      <xdr:nvSpPr>
        <xdr:cNvPr id="1990" name="CustomShape 1"/>
        <xdr:cNvSpPr/>
      </xdr:nvSpPr>
      <xdr:spPr>
        <a:xfrm>
          <a:off x="4070160" y="920520"/>
          <a:ext cx="1752480" cy="171396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人</a:t>
          </a:r>
          <a:r>
            <a:rPr b="1" lang="en-US" sz="1100" spc="-1" strike="noStrike">
              <a:solidFill>
                <a:srgbClr val="000000"/>
              </a:solidFill>
              <a:latin typeface="ＭＳ ゴシック"/>
              <a:ea typeface="ＭＳ ゴシック"/>
            </a:rPr>
            <a:t>(R3.1.1</a:t>
          </a:r>
          <a:r>
            <a:rPr b="1" lang="en-US" sz="1100" spc="-1" strike="noStrike">
              <a:solidFill>
                <a:srgbClr val="000000"/>
              </a:solidFill>
              <a:latin typeface="ＭＳ ゴシック"/>
              <a:ea typeface="ＭＳ ゴシック"/>
            </a:rPr>
            <a:t>現在</a:t>
          </a:r>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人</a:t>
          </a:r>
          <a:r>
            <a:rPr b="1" lang="en-US" sz="1100" spc="-1" strike="noStrike">
              <a:solidFill>
                <a:srgbClr val="000000"/>
              </a:solidFill>
              <a:latin typeface="ＭＳ ゴシック"/>
              <a:ea typeface="ＭＳ ゴシック"/>
            </a:rPr>
            <a:t>(R3.1.1</a:t>
          </a:r>
          <a:r>
            <a:rPr b="1" lang="en-US" sz="1100" spc="-1" strike="noStrike">
              <a:solidFill>
                <a:srgbClr val="000000"/>
              </a:solidFill>
              <a:latin typeface="ＭＳ ゴシック"/>
              <a:ea typeface="ＭＳ ゴシック"/>
            </a:rPr>
            <a:t>現在</a:t>
          </a:r>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ｋ㎡</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r>
            <a:rPr b="1" lang="en-US" sz="1100" spc="-1" strike="noStrike">
              <a:solidFill>
                <a:srgbClr val="000000"/>
              </a:solidFill>
              <a:latin typeface="ＭＳ ゴシック"/>
              <a:ea typeface="ＭＳ ゴシック"/>
            </a:rPr>
            <a:t>千円</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千円</a:t>
          </a:r>
          <a:endParaRPr b="0" lang="en-US" sz="1100" spc="-1" strike="noStrike">
            <a:latin typeface="Times New Roman"/>
          </a:endParaRPr>
        </a:p>
      </xdr:txBody>
    </xdr:sp>
    <xdr:clientData/>
  </xdr:twoCellAnchor>
  <xdr:twoCellAnchor editAs="twoCell">
    <xdr:from>
      <xdr:col>26</xdr:col>
      <xdr:colOff>127080</xdr:colOff>
      <xdr:row>5</xdr:row>
      <xdr:rowOff>82440</xdr:rowOff>
    </xdr:from>
    <xdr:to>
      <xdr:col>37</xdr:col>
      <xdr:colOff>63360</xdr:colOff>
      <xdr:row>10</xdr:row>
      <xdr:rowOff>164520</xdr:rowOff>
    </xdr:to>
    <xdr:sp>
      <xdr:nvSpPr>
        <xdr:cNvPr id="1991" name="CustomShape 1"/>
        <xdr:cNvSpPr/>
      </xdr:nvSpPr>
      <xdr:spPr>
        <a:xfrm>
          <a:off x="5823000" y="939600"/>
          <a:ext cx="2346120" cy="9392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実質赤字比率</a:t>
          </a:r>
          <a:endParaRPr b="0" lang="en-US" sz="1100" spc="-1" strike="noStrike">
            <a:latin typeface="Times New Roman"/>
          </a:endParaRPr>
        </a:p>
        <a:p>
          <a:r>
            <a:rPr b="1" lang="en-US" sz="1100" spc="-1" strike="noStrike">
              <a:solidFill>
                <a:srgbClr val="000000"/>
              </a:solidFill>
              <a:latin typeface="ＭＳ ゴシック"/>
              <a:ea typeface="ＭＳ ゴシック"/>
            </a:rPr>
            <a:t>連結実質赤字比率</a:t>
          </a:r>
          <a:endParaRPr b="0" lang="en-US" sz="1100" spc="-1" strike="noStrike">
            <a:latin typeface="Times New Roman"/>
          </a:endParaRPr>
        </a:p>
        <a:p>
          <a:r>
            <a:rPr b="1" lang="en-US" sz="1100" spc="-1" strike="noStrike">
              <a:solidFill>
                <a:srgbClr val="000000"/>
              </a:solidFill>
              <a:latin typeface="ＭＳ ゴシック"/>
              <a:ea typeface="ＭＳ ゴシック"/>
            </a:rPr>
            <a:t>実質公債費比率</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将来負担比率</a:t>
          </a:r>
          <a:endParaRPr b="0" lang="en-US" sz="1100" spc="-1" strike="noStrike">
            <a:latin typeface="Times New Roman"/>
          </a:endParaRPr>
        </a:p>
      </xdr:txBody>
    </xdr:sp>
    <xdr:clientData/>
  </xdr:twoCellAnchor>
  <xdr:twoCellAnchor editAs="twoCell">
    <xdr:from>
      <xdr:col>37</xdr:col>
      <xdr:colOff>63360</xdr:colOff>
      <xdr:row>5</xdr:row>
      <xdr:rowOff>82440</xdr:rowOff>
    </xdr:from>
    <xdr:to>
      <xdr:col>43</xdr:col>
      <xdr:colOff>218520</xdr:colOff>
      <xdr:row>10</xdr:row>
      <xdr:rowOff>164520</xdr:rowOff>
    </xdr:to>
    <xdr:sp>
      <xdr:nvSpPr>
        <xdr:cNvPr id="1992" name="CustomShape 1"/>
        <xdr:cNvSpPr/>
      </xdr:nvSpPr>
      <xdr:spPr>
        <a:xfrm>
          <a:off x="8169120" y="939600"/>
          <a:ext cx="1469520" cy="9392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8.3</a:t>
          </a:r>
          <a:endParaRPr b="0" lang="en-US" sz="1100" spc="-1" strike="noStrike">
            <a:latin typeface="Times New Roman"/>
          </a:endParaRPr>
        </a:p>
        <a:p>
          <a:pPr algn="r">
            <a:lnSpc>
              <a:spcPct val="100000"/>
            </a:lnSpc>
          </a:pP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44</xdr:col>
      <xdr:colOff>63360</xdr:colOff>
      <xdr:row>5</xdr:row>
      <xdr:rowOff>95400</xdr:rowOff>
    </xdr:from>
    <xdr:to>
      <xdr:col>47</xdr:col>
      <xdr:colOff>126360</xdr:colOff>
      <xdr:row>11</xdr:row>
      <xdr:rowOff>6120</xdr:rowOff>
    </xdr:to>
    <xdr:sp>
      <xdr:nvSpPr>
        <xdr:cNvPr id="1993" name="CustomShape 1"/>
        <xdr:cNvSpPr/>
      </xdr:nvSpPr>
      <xdr:spPr>
        <a:xfrm>
          <a:off x="9702360" y="952560"/>
          <a:ext cx="720360" cy="9392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r>
            <a:rPr b="1" lang="en-US" sz="1100" spc="-1" strike="noStrike">
              <a:solidFill>
                <a:srgbClr val="000000"/>
              </a:solidFill>
              <a:latin typeface="ＭＳ ゴシック"/>
              <a:ea typeface="ＭＳ ゴシック"/>
            </a:rPr>
            <a:t>％</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26</xdr:col>
      <xdr:colOff>127080</xdr:colOff>
      <xdr:row>10</xdr:row>
      <xdr:rowOff>0</xdr:rowOff>
    </xdr:from>
    <xdr:to>
      <xdr:col>37</xdr:col>
      <xdr:colOff>63360</xdr:colOff>
      <xdr:row>13</xdr:row>
      <xdr:rowOff>120240</xdr:rowOff>
    </xdr:to>
    <xdr:sp>
      <xdr:nvSpPr>
        <xdr:cNvPr id="1994" name="CustomShape 1"/>
        <xdr:cNvSpPr/>
      </xdr:nvSpPr>
      <xdr:spPr>
        <a:xfrm>
          <a:off x="5823000" y="1714320"/>
          <a:ext cx="234612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市町村類型</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年度毎</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37</xdr:col>
      <xdr:colOff>127080</xdr:colOff>
      <xdr:row>10</xdr:row>
      <xdr:rowOff>0</xdr:rowOff>
    </xdr:from>
    <xdr:to>
      <xdr:col>57</xdr:col>
      <xdr:colOff>126720</xdr:colOff>
      <xdr:row>13</xdr:row>
      <xdr:rowOff>120240</xdr:rowOff>
    </xdr:to>
    <xdr:sp>
      <xdr:nvSpPr>
        <xdr:cNvPr id="1995" name="CustomShape 1"/>
        <xdr:cNvSpPr/>
      </xdr:nvSpPr>
      <xdr:spPr>
        <a:xfrm>
          <a:off x="8232840" y="1714320"/>
          <a:ext cx="438084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r>
            <a:rPr b="1" lang="en-US" sz="1100" spc="-1" strike="noStrike">
              <a:solidFill>
                <a:srgbClr val="000000"/>
              </a:solidFill>
              <a:latin typeface="ＭＳ ゴシック"/>
              <a:ea typeface="ＭＳ ゴシック"/>
            </a:rPr>
            <a:t>H28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H29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H30  Ⅰ</a:t>
          </a:r>
          <a:r>
            <a:rPr b="1" lang="en-US" sz="1100" spc="-1" strike="noStrike">
              <a:solidFill>
                <a:srgbClr val="000000"/>
              </a:solidFill>
              <a:latin typeface="ＭＳ ゴシック"/>
              <a:ea typeface="ＭＳ ゴシック"/>
            </a:rPr>
            <a:t>－０    </a:t>
          </a:r>
          <a:endParaRPr b="0" lang="en-US" sz="1100" spc="-1" strike="noStrike">
            <a:latin typeface="Times New Roman"/>
          </a:endParaRPr>
        </a:p>
        <a:p>
          <a:pPr>
            <a:lnSpc>
              <a:spcPct val="100000"/>
            </a:lnSpc>
          </a:pPr>
          <a:r>
            <a:rPr b="1" lang="en-US" sz="1100" spc="-1" strike="noStrike">
              <a:solidFill>
                <a:srgbClr val="000000"/>
              </a:solidFill>
              <a:latin typeface="ＭＳ ゴシック"/>
              <a:ea typeface="ＭＳ ゴシック"/>
            </a:rPr>
            <a:t>R01  Ⅰ</a:t>
          </a:r>
          <a:r>
            <a:rPr b="1" lang="en-US" sz="1100" spc="-1" strike="noStrike">
              <a:solidFill>
                <a:srgbClr val="000000"/>
              </a:solidFill>
              <a:latin typeface="ＭＳ ゴシック"/>
              <a:ea typeface="ＭＳ ゴシック"/>
            </a:rPr>
            <a:t>－０    </a:t>
          </a:r>
          <a:r>
            <a:rPr b="1" lang="en-US" sz="1100" spc="-1" strike="noStrike">
              <a:solidFill>
                <a:srgbClr val="000000"/>
              </a:solidFill>
              <a:latin typeface="ＭＳ ゴシック"/>
              <a:ea typeface="ＭＳ ゴシック"/>
            </a:rPr>
            <a:t>R02  Ⅰ</a:t>
          </a:r>
          <a:r>
            <a:rPr b="1" lang="en-US" sz="1100" spc="-1" strike="noStrike">
              <a:solidFill>
                <a:srgbClr val="000000"/>
              </a:solidFill>
              <a:latin typeface="ＭＳ ゴシック"/>
              <a:ea typeface="ＭＳ ゴシック"/>
            </a:rPr>
            <a:t>－０</a:t>
          </a:r>
          <a:endParaRPr b="0" lang="en-US" sz="1100" spc="-1" strike="noStrike">
            <a:latin typeface="Times New Roman"/>
          </a:endParaRPr>
        </a:p>
      </xdr:txBody>
    </xdr:sp>
    <xdr:clientData/>
  </xdr:twoCellAnchor>
  <xdr:twoCellAnchor editAs="twoCell">
    <xdr:from>
      <xdr:col>58</xdr:col>
      <xdr:colOff>25560</xdr:colOff>
      <xdr:row>5</xdr:row>
      <xdr:rowOff>31680</xdr:rowOff>
    </xdr:from>
    <xdr:to>
      <xdr:col>66</xdr:col>
      <xdr:colOff>25200</xdr:colOff>
      <xdr:row>11</xdr:row>
      <xdr:rowOff>145800</xdr:rowOff>
    </xdr:to>
    <xdr:sp>
      <xdr:nvSpPr>
        <xdr:cNvPr id="1996" name="CustomShape 1"/>
        <xdr:cNvSpPr/>
      </xdr:nvSpPr>
      <xdr:spPr>
        <a:xfrm>
          <a:off x="12731760" y="888840"/>
          <a:ext cx="1752120" cy="1142640"/>
        </a:xfrm>
        <a:prstGeom prst="roundRect">
          <a:avLst>
            <a:gd name="adj" fmla="val 0"/>
          </a:avLst>
        </a:prstGeom>
        <a:solidFill>
          <a:schemeClr val="bg1"/>
        </a:solidFill>
        <a:ln w="19080">
          <a:solidFill>
            <a:schemeClr val="tx1"/>
          </a:solidFill>
        </a:ln>
        <a:effectLst>
          <a:outerShdw dir="2700000" dist="37165" rotWithShape="0">
            <a:srgbClr val="000000"/>
          </a:outerShdw>
        </a:effectLst>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59</xdr:col>
      <xdr:colOff>95400</xdr:colOff>
      <xdr:row>5</xdr:row>
      <xdr:rowOff>95400</xdr:rowOff>
    </xdr:from>
    <xdr:to>
      <xdr:col>67</xdr:col>
      <xdr:colOff>31680</xdr:colOff>
      <xdr:row>7</xdr:row>
      <xdr:rowOff>6120</xdr:rowOff>
    </xdr:to>
    <xdr:sp>
      <xdr:nvSpPr>
        <xdr:cNvPr id="1997" name="CustomShape 1"/>
        <xdr:cNvSpPr/>
      </xdr:nvSpPr>
      <xdr:spPr>
        <a:xfrm>
          <a:off x="13020480" y="952560"/>
          <a:ext cx="1689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en-US" sz="900" spc="-1" strike="noStrike">
              <a:solidFill>
                <a:srgbClr val="000000"/>
              </a:solidFill>
              <a:latin typeface="ＭＳ Ｐゴシック"/>
              <a:ea typeface="ＭＳ Ｐゴシック"/>
            </a:rPr>
            <a:t>当　該　団　体　値</a:t>
          </a:r>
          <a:endParaRPr b="0" lang="en-US" sz="900" spc="-1" strike="noStrike">
            <a:latin typeface="Times New Roman"/>
          </a:endParaRPr>
        </a:p>
      </xdr:txBody>
    </xdr:sp>
    <xdr:clientData/>
  </xdr:twoCellAnchor>
  <xdr:twoCellAnchor editAs="twoCell">
    <xdr:from>
      <xdr:col>59</xdr:col>
      <xdr:colOff>95400</xdr:colOff>
      <xdr:row>7</xdr:row>
      <xdr:rowOff>19080</xdr:rowOff>
    </xdr:from>
    <xdr:to>
      <xdr:col>67</xdr:col>
      <xdr:colOff>31680</xdr:colOff>
      <xdr:row>8</xdr:row>
      <xdr:rowOff>101160</xdr:rowOff>
    </xdr:to>
    <xdr:sp>
      <xdr:nvSpPr>
        <xdr:cNvPr id="1998" name="CustomShape 1"/>
        <xdr:cNvSpPr/>
      </xdr:nvSpPr>
      <xdr:spPr>
        <a:xfrm>
          <a:off x="13020480" y="1218960"/>
          <a:ext cx="1689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en-US" sz="900" spc="-1" strike="noStrike">
              <a:solidFill>
                <a:srgbClr val="000000"/>
              </a:solidFill>
              <a:latin typeface="ＭＳ Ｐゴシック"/>
              <a:ea typeface="ＭＳ Ｐゴシック"/>
            </a:rPr>
            <a:t>類似団体内平均値</a:t>
          </a:r>
          <a:endParaRPr b="0" lang="en-US" sz="900" spc="-1" strike="noStrike">
            <a:latin typeface="Times New Roman"/>
          </a:endParaRPr>
        </a:p>
      </xdr:txBody>
    </xdr:sp>
    <xdr:clientData/>
  </xdr:twoCellAnchor>
  <xdr:twoCellAnchor editAs="twoCell">
    <xdr:from>
      <xdr:col>59</xdr:col>
      <xdr:colOff>95400</xdr:colOff>
      <xdr:row>9</xdr:row>
      <xdr:rowOff>6480</xdr:rowOff>
    </xdr:from>
    <xdr:to>
      <xdr:col>67</xdr:col>
      <xdr:colOff>31680</xdr:colOff>
      <xdr:row>12</xdr:row>
      <xdr:rowOff>126720</xdr:rowOff>
    </xdr:to>
    <xdr:sp>
      <xdr:nvSpPr>
        <xdr:cNvPr id="1999" name="CustomShape 1"/>
        <xdr:cNvSpPr/>
      </xdr:nvSpPr>
      <xdr:spPr>
        <a:xfrm>
          <a:off x="13020480" y="1549440"/>
          <a:ext cx="1689120" cy="63468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r>
            <a:rPr b="0" lang="en-US" sz="900" spc="-1" strike="noStrike">
              <a:solidFill>
                <a:srgbClr val="000000"/>
              </a:solidFill>
              <a:latin typeface="ＭＳ Ｐゴシック"/>
              <a:ea typeface="ＭＳ Ｐゴシック"/>
            </a:rPr>
            <a:t>類似団体内の</a:t>
          </a:r>
          <a:endParaRPr b="0" lang="en-US" sz="900" spc="-1" strike="noStrike">
            <a:latin typeface="Times New Roman"/>
          </a:endParaRPr>
        </a:p>
        <a:p>
          <a:pPr>
            <a:lnSpc>
              <a:spcPct val="100000"/>
            </a:lnSpc>
          </a:pPr>
          <a:r>
            <a:rPr b="0" lang="en-US" sz="900" spc="-1" strike="noStrike">
              <a:solidFill>
                <a:srgbClr val="000000"/>
              </a:solidFill>
              <a:latin typeface="ＭＳ Ｐゴシック"/>
              <a:ea typeface="ＭＳ Ｐゴシック"/>
            </a:rPr>
            <a:t> </a:t>
          </a:r>
          <a:r>
            <a:rPr b="0" lang="en-US" sz="900" spc="-1" strike="noStrike">
              <a:solidFill>
                <a:srgbClr val="000000"/>
              </a:solidFill>
              <a:latin typeface="ＭＳ Ｐゴシック"/>
              <a:ea typeface="ＭＳ Ｐゴシック"/>
            </a:rPr>
            <a:t>最大値及び最小値</a:t>
          </a:r>
          <a:endParaRPr b="0" lang="en-US" sz="900" spc="-1" strike="noStrike">
            <a:latin typeface="Times New Roman"/>
          </a:endParaRPr>
        </a:p>
      </xdr:txBody>
    </xdr:sp>
    <xdr:clientData/>
  </xdr:twoCellAnchor>
  <xdr:twoCellAnchor editAs="twoCell">
    <xdr:from>
      <xdr:col>58</xdr:col>
      <xdr:colOff>107640</xdr:colOff>
      <xdr:row>6</xdr:row>
      <xdr:rowOff>37800</xdr:rowOff>
    </xdr:from>
    <xdr:to>
      <xdr:col>59</xdr:col>
      <xdr:colOff>126720</xdr:colOff>
      <xdr:row>6</xdr:row>
      <xdr:rowOff>37800</xdr:rowOff>
    </xdr:to>
    <xdr:sp>
      <xdr:nvSpPr>
        <xdr:cNvPr id="2000" name="Line 1"/>
        <xdr:cNvSpPr/>
      </xdr:nvSpPr>
      <xdr:spPr>
        <a:xfrm flipH="1">
          <a:off x="12813840" y="1066320"/>
          <a:ext cx="2379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58</xdr:col>
      <xdr:colOff>162000</xdr:colOff>
      <xdr:row>5</xdr:row>
      <xdr:rowOff>158760</xdr:rowOff>
    </xdr:from>
    <xdr:to>
      <xdr:col>59</xdr:col>
      <xdr:colOff>72720</xdr:colOff>
      <xdr:row>6</xdr:row>
      <xdr:rowOff>88560</xdr:rowOff>
    </xdr:to>
    <xdr:sp>
      <xdr:nvSpPr>
        <xdr:cNvPr id="2001" name="CustomShape 1"/>
        <xdr:cNvSpPr/>
      </xdr:nvSpPr>
      <xdr:spPr>
        <a:xfrm>
          <a:off x="12868200" y="101592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58</xdr:col>
      <xdr:colOff>162000</xdr:colOff>
      <xdr:row>7</xdr:row>
      <xdr:rowOff>82440</xdr:rowOff>
    </xdr:from>
    <xdr:to>
      <xdr:col>59</xdr:col>
      <xdr:colOff>72720</xdr:colOff>
      <xdr:row>8</xdr:row>
      <xdr:rowOff>12240</xdr:rowOff>
    </xdr:to>
    <xdr:sp>
      <xdr:nvSpPr>
        <xdr:cNvPr id="2002" name="CustomShape 1"/>
        <xdr:cNvSpPr/>
      </xdr:nvSpPr>
      <xdr:spPr>
        <a:xfrm>
          <a:off x="12868200" y="1282320"/>
          <a:ext cx="129600" cy="10152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59</xdr:col>
      <xdr:colOff>17640</xdr:colOff>
      <xdr:row>8</xdr:row>
      <xdr:rowOff>152280</xdr:rowOff>
    </xdr:from>
    <xdr:to>
      <xdr:col>59</xdr:col>
      <xdr:colOff>17640</xdr:colOff>
      <xdr:row>9</xdr:row>
      <xdr:rowOff>120600</xdr:rowOff>
    </xdr:to>
    <xdr:sp>
      <xdr:nvSpPr>
        <xdr:cNvPr id="2003" name="Line 1"/>
        <xdr:cNvSpPr/>
      </xdr:nvSpPr>
      <xdr:spPr>
        <a:xfrm>
          <a:off x="12942720" y="1523880"/>
          <a:ext cx="0" cy="1396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58</xdr:col>
      <xdr:colOff>126720</xdr:colOff>
      <xdr:row>8</xdr:row>
      <xdr:rowOff>152280</xdr:rowOff>
    </xdr:from>
    <xdr:to>
      <xdr:col>59</xdr:col>
      <xdr:colOff>107640</xdr:colOff>
      <xdr:row>8</xdr:row>
      <xdr:rowOff>152280</xdr:rowOff>
    </xdr:to>
    <xdr:sp>
      <xdr:nvSpPr>
        <xdr:cNvPr id="2004" name="Line 1"/>
        <xdr:cNvSpPr/>
      </xdr:nvSpPr>
      <xdr:spPr>
        <a:xfrm>
          <a:off x="12832920" y="1523880"/>
          <a:ext cx="199800" cy="0"/>
        </a:xfrm>
        <a:prstGeom prst="line">
          <a:avLst/>
        </a:prstGeom>
        <a:ln w="1584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59</xdr:col>
      <xdr:colOff>17640</xdr:colOff>
      <xdr:row>10</xdr:row>
      <xdr:rowOff>47520</xdr:rowOff>
    </xdr:from>
    <xdr:to>
      <xdr:col>59</xdr:col>
      <xdr:colOff>17640</xdr:colOff>
      <xdr:row>11</xdr:row>
      <xdr:rowOff>15840</xdr:rowOff>
    </xdr:to>
    <xdr:sp>
      <xdr:nvSpPr>
        <xdr:cNvPr id="2005" name="Line 1"/>
        <xdr:cNvSpPr/>
      </xdr:nvSpPr>
      <xdr:spPr>
        <a:xfrm flipV="1">
          <a:off x="12942720" y="1761840"/>
          <a:ext cx="0" cy="1396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58</xdr:col>
      <xdr:colOff>126720</xdr:colOff>
      <xdr:row>11</xdr:row>
      <xdr:rowOff>18720</xdr:rowOff>
    </xdr:from>
    <xdr:to>
      <xdr:col>59</xdr:col>
      <xdr:colOff>107640</xdr:colOff>
      <xdr:row>11</xdr:row>
      <xdr:rowOff>18720</xdr:rowOff>
    </xdr:to>
    <xdr:sp>
      <xdr:nvSpPr>
        <xdr:cNvPr id="2006" name="Line 1"/>
        <xdr:cNvSpPr/>
      </xdr:nvSpPr>
      <xdr:spPr>
        <a:xfrm>
          <a:off x="12832920" y="1904400"/>
          <a:ext cx="199800" cy="0"/>
        </a:xfrm>
        <a:prstGeom prst="line">
          <a:avLst/>
        </a:prstGeom>
        <a:ln w="1584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3</xdr:col>
      <xdr:colOff>178560</xdr:colOff>
      <xdr:row>16</xdr:row>
      <xdr:rowOff>114480</xdr:rowOff>
    </xdr:from>
    <xdr:to>
      <xdr:col>43</xdr:col>
      <xdr:colOff>208440</xdr:colOff>
      <xdr:row>17</xdr:row>
      <xdr:rowOff>160560</xdr:rowOff>
    </xdr:to>
    <xdr:sp>
      <xdr:nvSpPr>
        <xdr:cNvPr id="2007" name="CustomShape 1"/>
        <xdr:cNvSpPr/>
      </xdr:nvSpPr>
      <xdr:spPr>
        <a:xfrm>
          <a:off x="835560" y="2857680"/>
          <a:ext cx="879300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　市町村類型とは、人口および産業構造等により全国の市町村を</a:t>
          </a:r>
          <a:r>
            <a:rPr b="0" lang="en-US" sz="1000" spc="-1" strike="noStrike">
              <a:solidFill>
                <a:srgbClr val="000000"/>
              </a:solidFill>
              <a:latin typeface="ＭＳ Ｐゴシック"/>
              <a:ea typeface="ＭＳ Ｐゴシック"/>
            </a:rPr>
            <a:t>35</a:t>
          </a:r>
          <a:r>
            <a:rPr b="0" lang="en-US" sz="1000" spc="-1" strike="noStrike">
              <a:solidFill>
                <a:srgbClr val="000000"/>
              </a:solidFill>
              <a:latin typeface="ＭＳ Ｐゴシック"/>
              <a:ea typeface="ＭＳ Ｐゴシック"/>
            </a:rPr>
            <a:t>のグループに分類したものである。当該団体と同じグループに属する団体を類似団体と言う。</a:t>
          </a:r>
          <a:endParaRPr b="0" lang="en-US" sz="1000" spc="-1" strike="noStrike">
            <a:latin typeface="Times New Roman"/>
          </a:endParaRPr>
        </a:p>
      </xdr:txBody>
    </xdr:sp>
    <xdr:clientData/>
  </xdr:twoCellAnchor>
  <xdr:twoCellAnchor editAs="twoCell">
    <xdr:from>
      <xdr:col>3</xdr:col>
      <xdr:colOff>163440</xdr:colOff>
      <xdr:row>18</xdr:row>
      <xdr:rowOff>88920</xdr:rowOff>
    </xdr:from>
    <xdr:to>
      <xdr:col>31</xdr:col>
      <xdr:colOff>2520</xdr:colOff>
      <xdr:row>19</xdr:row>
      <xdr:rowOff>135000</xdr:rowOff>
    </xdr:to>
    <xdr:sp>
      <xdr:nvSpPr>
        <xdr:cNvPr id="2008" name="CustomShape 1"/>
        <xdr:cNvSpPr/>
      </xdr:nvSpPr>
      <xdr:spPr>
        <a:xfrm>
          <a:off x="820440" y="3174840"/>
          <a:ext cx="597312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　人口については、各調査対象年度の</a:t>
          </a:r>
          <a:r>
            <a:rPr b="0" lang="en-US" sz="1000" spc="-1" strike="noStrike">
              <a:solidFill>
                <a:srgbClr val="000000"/>
              </a:solidFill>
              <a:latin typeface="ＭＳ Ｐゴシック"/>
              <a:ea typeface="ＭＳ Ｐゴシック"/>
            </a:rPr>
            <a:t>1</a:t>
          </a:r>
          <a:r>
            <a:rPr b="0" lang="en-US" sz="1000" spc="-1" strike="noStrike">
              <a:solidFill>
                <a:srgbClr val="000000"/>
              </a:solidFill>
              <a:latin typeface="ＭＳ Ｐゴシック"/>
              <a:ea typeface="ＭＳ Ｐゴシック"/>
            </a:rPr>
            <a:t>月</a:t>
          </a:r>
          <a:r>
            <a:rPr b="0" lang="en-US" sz="1000" spc="-1" strike="noStrike">
              <a:solidFill>
                <a:srgbClr val="000000"/>
              </a:solidFill>
              <a:latin typeface="ＭＳ Ｐゴシック"/>
              <a:ea typeface="ＭＳ Ｐゴシック"/>
            </a:rPr>
            <a:t>1</a:t>
          </a:r>
          <a:r>
            <a:rPr b="0" lang="en-US" sz="1000" spc="-1" strike="noStrike">
              <a:solidFill>
                <a:srgbClr val="000000"/>
              </a:solidFill>
              <a:latin typeface="ＭＳ Ｐゴシック"/>
              <a:ea typeface="ＭＳ Ｐゴシック"/>
            </a:rPr>
            <a:t>日現在の住民基本台帳に登載されている人口に基づいている。</a:t>
          </a:r>
          <a:endParaRPr b="0" lang="en-US" sz="1000" spc="-1" strike="noStrike">
            <a:latin typeface="Times New Roman"/>
          </a:endParaRPr>
        </a:p>
      </xdr:txBody>
    </xdr:sp>
    <xdr:clientData/>
  </xdr:twoCellAnchor>
  <xdr:twoCellAnchor editAs="twoCell">
    <xdr:from>
      <xdr:col>3</xdr:col>
      <xdr:colOff>200880</xdr:colOff>
      <xdr:row>20</xdr:row>
      <xdr:rowOff>63360</xdr:rowOff>
    </xdr:from>
    <xdr:to>
      <xdr:col>40</xdr:col>
      <xdr:colOff>178560</xdr:colOff>
      <xdr:row>21</xdr:row>
      <xdr:rowOff>109440</xdr:rowOff>
    </xdr:to>
    <xdr:sp>
      <xdr:nvSpPr>
        <xdr:cNvPr id="2009" name="CustomShape 1"/>
        <xdr:cNvSpPr/>
      </xdr:nvSpPr>
      <xdr:spPr>
        <a:xfrm>
          <a:off x="857880" y="3492360"/>
          <a:ext cx="8083440" cy="21744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1000" spc="-1" strike="noStrike">
              <a:solidFill>
                <a:srgbClr val="000000"/>
              </a:solidFill>
              <a:latin typeface="ＭＳ Ｐゴシック"/>
              <a:ea typeface="ＭＳ Ｐゴシック"/>
            </a:rPr>
            <a:t>※</a:t>
          </a:r>
          <a:r>
            <a:rPr b="0" lang="en-US" sz="1000" spc="-1" strike="noStrike">
              <a:solidFill>
                <a:srgbClr val="000000"/>
              </a:solidFill>
              <a:latin typeface="ＭＳ Ｐゴシック"/>
              <a:ea typeface="ＭＳ Ｐゴシック"/>
            </a:rPr>
            <a:t>　類似団体内順位、全国平均、各都道府県平均は、令和</a:t>
          </a:r>
          <a:r>
            <a:rPr b="0" lang="en-US" sz="1000" spc="-1" strike="noStrike">
              <a:solidFill>
                <a:srgbClr val="000000"/>
              </a:solidFill>
              <a:latin typeface="ＭＳ Ｐゴシック"/>
              <a:ea typeface="ＭＳ Ｐゴシック"/>
            </a:rPr>
            <a:t>2</a:t>
          </a:r>
          <a:r>
            <a:rPr b="0" lang="en-US" sz="1000" spc="-1" strike="noStrike">
              <a:solidFill>
                <a:srgbClr val="000000"/>
              </a:solidFill>
              <a:latin typeface="ＭＳ Ｐゴシック"/>
              <a:ea typeface="ＭＳ Ｐゴシック"/>
            </a:rPr>
            <a:t>年度決算の状況である。また類似団体が存在しない場合、類似団体内順位を表示しない。</a:t>
          </a:r>
          <a:endParaRPr b="0" lang="en-US" sz="1000" spc="-1" strike="noStrike">
            <a:latin typeface="Times New Roman"/>
          </a:endParaRPr>
        </a:p>
      </xdr:txBody>
    </xdr:sp>
    <xdr:clientData/>
  </xdr:twoCellAnchor>
  <xdr:twoCellAnchor editAs="twoCell">
    <xdr:from>
      <xdr:col>4</xdr:col>
      <xdr:colOff>0</xdr:colOff>
      <xdr:row>23</xdr:row>
      <xdr:rowOff>57240</xdr:rowOff>
    </xdr:from>
    <xdr:to>
      <xdr:col>28</xdr:col>
      <xdr:colOff>114120</xdr:colOff>
      <xdr:row>25</xdr:row>
      <xdr:rowOff>31320</xdr:rowOff>
    </xdr:to>
    <xdr:sp>
      <xdr:nvSpPr>
        <xdr:cNvPr id="2010" name="CustomShape 1"/>
        <xdr:cNvSpPr/>
      </xdr:nvSpPr>
      <xdr:spPr>
        <a:xfrm>
          <a:off x="876240" y="4000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議会費</a:t>
          </a:r>
          <a:endParaRPr b="0" lang="en-US" sz="1600" spc="-1" strike="noStrike">
            <a:latin typeface="Times New Roman"/>
          </a:endParaRPr>
        </a:p>
      </xdr:txBody>
    </xdr:sp>
    <xdr:clientData/>
  </xdr:twoCellAnchor>
  <xdr:twoCellAnchor editAs="twoCell">
    <xdr:from>
      <xdr:col>4</xdr:col>
      <xdr:colOff>127080</xdr:colOff>
      <xdr:row>25</xdr:row>
      <xdr:rowOff>57240</xdr:rowOff>
    </xdr:from>
    <xdr:to>
      <xdr:col>12</xdr:col>
      <xdr:colOff>126720</xdr:colOff>
      <xdr:row>26</xdr:row>
      <xdr:rowOff>139320</xdr:rowOff>
    </xdr:to>
    <xdr:sp>
      <xdr:nvSpPr>
        <xdr:cNvPr id="2011" name="CustomShape 1"/>
        <xdr:cNvSpPr/>
      </xdr:nvSpPr>
      <xdr:spPr>
        <a:xfrm>
          <a:off x="100332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4</xdr:col>
      <xdr:colOff>127080</xdr:colOff>
      <xdr:row>26</xdr:row>
      <xdr:rowOff>88920</xdr:rowOff>
    </xdr:from>
    <xdr:to>
      <xdr:col>12</xdr:col>
      <xdr:colOff>126720</xdr:colOff>
      <xdr:row>27</xdr:row>
      <xdr:rowOff>171360</xdr:rowOff>
    </xdr:to>
    <xdr:sp>
      <xdr:nvSpPr>
        <xdr:cNvPr id="2012" name="CustomShape 1"/>
        <xdr:cNvSpPr/>
      </xdr:nvSpPr>
      <xdr:spPr>
        <a:xfrm>
          <a:off x="100332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67/167</a:t>
          </a:r>
          <a:endParaRPr b="0" lang="en-US" sz="1200" spc="-1" strike="noStrike">
            <a:latin typeface="Times New Roman"/>
          </a:endParaRPr>
        </a:p>
      </xdr:txBody>
    </xdr:sp>
    <xdr:clientData/>
  </xdr:twoCellAnchor>
  <xdr:twoCellAnchor editAs="twoCell">
    <xdr:from>
      <xdr:col>10</xdr:col>
      <xdr:colOff>0</xdr:colOff>
      <xdr:row>25</xdr:row>
      <xdr:rowOff>57240</xdr:rowOff>
    </xdr:from>
    <xdr:to>
      <xdr:col>17</xdr:col>
      <xdr:colOff>218520</xdr:colOff>
      <xdr:row>26</xdr:row>
      <xdr:rowOff>139320</xdr:rowOff>
    </xdr:to>
    <xdr:sp>
      <xdr:nvSpPr>
        <xdr:cNvPr id="2013" name="CustomShape 1"/>
        <xdr:cNvSpPr/>
      </xdr:nvSpPr>
      <xdr:spPr>
        <a:xfrm>
          <a:off x="219060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xdr:col>
      <xdr:colOff>0</xdr:colOff>
      <xdr:row>26</xdr:row>
      <xdr:rowOff>88920</xdr:rowOff>
    </xdr:from>
    <xdr:to>
      <xdr:col>17</xdr:col>
      <xdr:colOff>218520</xdr:colOff>
      <xdr:row>27</xdr:row>
      <xdr:rowOff>171360</xdr:rowOff>
    </xdr:to>
    <xdr:sp>
      <xdr:nvSpPr>
        <xdr:cNvPr id="2014" name="CustomShape 1"/>
        <xdr:cNvSpPr/>
      </xdr:nvSpPr>
      <xdr:spPr>
        <a:xfrm>
          <a:off x="219060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2,602</a:t>
          </a:r>
          <a:endParaRPr b="0" lang="en-US" sz="1200" spc="-1" strike="noStrike">
            <a:latin typeface="Times New Roman"/>
          </a:endParaRPr>
        </a:p>
      </xdr:txBody>
    </xdr:sp>
    <xdr:clientData/>
  </xdr:twoCellAnchor>
  <xdr:twoCellAnchor editAs="twoCell">
    <xdr:from>
      <xdr:col>16</xdr:col>
      <xdr:colOff>0</xdr:colOff>
      <xdr:row>25</xdr:row>
      <xdr:rowOff>57240</xdr:rowOff>
    </xdr:from>
    <xdr:to>
      <xdr:col>23</xdr:col>
      <xdr:colOff>218880</xdr:colOff>
      <xdr:row>26</xdr:row>
      <xdr:rowOff>139320</xdr:rowOff>
    </xdr:to>
    <xdr:sp>
      <xdr:nvSpPr>
        <xdr:cNvPr id="2015" name="CustomShape 1"/>
        <xdr:cNvSpPr/>
      </xdr:nvSpPr>
      <xdr:spPr>
        <a:xfrm>
          <a:off x="350496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16</xdr:col>
      <xdr:colOff>0</xdr:colOff>
      <xdr:row>26</xdr:row>
      <xdr:rowOff>88920</xdr:rowOff>
    </xdr:from>
    <xdr:to>
      <xdr:col>23</xdr:col>
      <xdr:colOff>218880</xdr:colOff>
      <xdr:row>27</xdr:row>
      <xdr:rowOff>171360</xdr:rowOff>
    </xdr:to>
    <xdr:sp>
      <xdr:nvSpPr>
        <xdr:cNvPr id="2016" name="CustomShape 1"/>
        <xdr:cNvSpPr/>
      </xdr:nvSpPr>
      <xdr:spPr>
        <a:xfrm>
          <a:off x="350496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3,895</a:t>
          </a:r>
          <a:endParaRPr b="0" lang="en-US" sz="1200" spc="-1" strike="noStrike">
            <a:latin typeface="Times New Roman"/>
          </a:endParaRPr>
        </a:p>
      </xdr:txBody>
    </xdr:sp>
    <xdr:clientData/>
  </xdr:twoCellAnchor>
  <xdr:twoCellAnchor editAs="twoCell">
    <xdr:from>
      <xdr:col>4</xdr:col>
      <xdr:colOff>0</xdr:colOff>
      <xdr:row>28</xdr:row>
      <xdr:rowOff>25560</xdr:rowOff>
    </xdr:from>
    <xdr:to>
      <xdr:col>28</xdr:col>
      <xdr:colOff>114120</xdr:colOff>
      <xdr:row>41</xdr:row>
      <xdr:rowOff>82440</xdr:rowOff>
    </xdr:to>
    <xdr:sp>
      <xdr:nvSpPr>
        <xdr:cNvPr id="2017" name="CustomShape 1"/>
        <xdr:cNvSpPr/>
      </xdr:nvSpPr>
      <xdr:spPr>
        <a:xfrm>
          <a:off x="876240" y="4826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152280</xdr:colOff>
      <xdr:row>27</xdr:row>
      <xdr:rowOff>6480</xdr:rowOff>
    </xdr:from>
    <xdr:to>
      <xdr:col>5</xdr:col>
      <xdr:colOff>63720</xdr:colOff>
      <xdr:row>28</xdr:row>
      <xdr:rowOff>26640</xdr:rowOff>
    </xdr:to>
    <xdr:sp>
      <xdr:nvSpPr>
        <xdr:cNvPr id="2018" name="CustomShape 1"/>
        <xdr:cNvSpPr/>
      </xdr:nvSpPr>
      <xdr:spPr>
        <a:xfrm>
          <a:off x="809280" y="4635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4</xdr:col>
      <xdr:colOff>0</xdr:colOff>
      <xdr:row>41</xdr:row>
      <xdr:rowOff>82440</xdr:rowOff>
    </xdr:from>
    <xdr:to>
      <xdr:col>28</xdr:col>
      <xdr:colOff>114120</xdr:colOff>
      <xdr:row>41</xdr:row>
      <xdr:rowOff>82440</xdr:rowOff>
    </xdr:to>
    <xdr:sp>
      <xdr:nvSpPr>
        <xdr:cNvPr id="2019" name="Line 1"/>
        <xdr:cNvSpPr/>
      </xdr:nvSpPr>
      <xdr:spPr>
        <a:xfrm>
          <a:off x="876240" y="7111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4</xdr:col>
      <xdr:colOff>0</xdr:colOff>
      <xdr:row>39</xdr:row>
      <xdr:rowOff>44280</xdr:rowOff>
    </xdr:from>
    <xdr:to>
      <xdr:col>28</xdr:col>
      <xdr:colOff>114120</xdr:colOff>
      <xdr:row>39</xdr:row>
      <xdr:rowOff>44280</xdr:rowOff>
    </xdr:to>
    <xdr:sp>
      <xdr:nvSpPr>
        <xdr:cNvPr id="2020" name="Line 1"/>
        <xdr:cNvSpPr/>
      </xdr:nvSpPr>
      <xdr:spPr>
        <a:xfrm>
          <a:off x="876240" y="6730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126720</xdr:colOff>
      <xdr:row>38</xdr:row>
      <xdr:rowOff>94320</xdr:rowOff>
    </xdr:from>
    <xdr:to>
      <xdr:col>3</xdr:col>
      <xdr:colOff>167400</xdr:colOff>
      <xdr:row>39</xdr:row>
      <xdr:rowOff>140760</xdr:rowOff>
    </xdr:to>
    <xdr:sp>
      <xdr:nvSpPr>
        <xdr:cNvPr id="2021" name="CustomShape 1"/>
        <xdr:cNvSpPr/>
      </xdr:nvSpPr>
      <xdr:spPr>
        <a:xfrm>
          <a:off x="564840" y="6609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37</xdr:row>
      <xdr:rowOff>6120</xdr:rowOff>
    </xdr:from>
    <xdr:to>
      <xdr:col>28</xdr:col>
      <xdr:colOff>114120</xdr:colOff>
      <xdr:row>37</xdr:row>
      <xdr:rowOff>6120</xdr:rowOff>
    </xdr:to>
    <xdr:sp>
      <xdr:nvSpPr>
        <xdr:cNvPr id="2022" name="Line 1"/>
        <xdr:cNvSpPr/>
      </xdr:nvSpPr>
      <xdr:spPr>
        <a:xfrm>
          <a:off x="876240" y="6349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218160</xdr:colOff>
      <xdr:row>36</xdr:row>
      <xdr:rowOff>56160</xdr:rowOff>
    </xdr:from>
    <xdr:to>
      <xdr:col>3</xdr:col>
      <xdr:colOff>174240</xdr:colOff>
      <xdr:row>37</xdr:row>
      <xdr:rowOff>102600</xdr:rowOff>
    </xdr:to>
    <xdr:sp>
      <xdr:nvSpPr>
        <xdr:cNvPr id="2023" name="CustomShape 1"/>
        <xdr:cNvSpPr/>
      </xdr:nvSpPr>
      <xdr:spPr>
        <a:xfrm>
          <a:off x="218160" y="62283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a:t>
          </a:r>
          <a:endParaRPr b="0" lang="en-US" sz="1000" spc="-1" strike="noStrike">
            <a:latin typeface="Times New Roman"/>
          </a:endParaRPr>
        </a:p>
      </xdr:txBody>
    </xdr:sp>
    <xdr:clientData/>
  </xdr:twoCellAnchor>
  <xdr:twoCellAnchor editAs="twoCell">
    <xdr:from>
      <xdr:col>4</xdr:col>
      <xdr:colOff>0</xdr:colOff>
      <xdr:row>34</xdr:row>
      <xdr:rowOff>139680</xdr:rowOff>
    </xdr:from>
    <xdr:to>
      <xdr:col>28</xdr:col>
      <xdr:colOff>114120</xdr:colOff>
      <xdr:row>34</xdr:row>
      <xdr:rowOff>139680</xdr:rowOff>
    </xdr:to>
    <xdr:sp>
      <xdr:nvSpPr>
        <xdr:cNvPr id="2024" name="Line 1"/>
        <xdr:cNvSpPr/>
      </xdr:nvSpPr>
      <xdr:spPr>
        <a:xfrm>
          <a:off x="876240" y="596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218160</xdr:colOff>
      <xdr:row>34</xdr:row>
      <xdr:rowOff>18000</xdr:rowOff>
    </xdr:from>
    <xdr:to>
      <xdr:col>3</xdr:col>
      <xdr:colOff>174240</xdr:colOff>
      <xdr:row>35</xdr:row>
      <xdr:rowOff>64440</xdr:rowOff>
    </xdr:to>
    <xdr:sp>
      <xdr:nvSpPr>
        <xdr:cNvPr id="2025" name="CustomShape 1"/>
        <xdr:cNvSpPr/>
      </xdr:nvSpPr>
      <xdr:spPr>
        <a:xfrm>
          <a:off x="218160" y="58471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a:t>
          </a:r>
          <a:endParaRPr b="0" lang="en-US" sz="1000" spc="-1" strike="noStrike">
            <a:latin typeface="Times New Roman"/>
          </a:endParaRPr>
        </a:p>
      </xdr:txBody>
    </xdr:sp>
    <xdr:clientData/>
  </xdr:twoCellAnchor>
  <xdr:twoCellAnchor editAs="twoCell">
    <xdr:from>
      <xdr:col>4</xdr:col>
      <xdr:colOff>0</xdr:colOff>
      <xdr:row>32</xdr:row>
      <xdr:rowOff>101520</xdr:rowOff>
    </xdr:from>
    <xdr:to>
      <xdr:col>28</xdr:col>
      <xdr:colOff>114120</xdr:colOff>
      <xdr:row>32</xdr:row>
      <xdr:rowOff>101520</xdr:rowOff>
    </xdr:to>
    <xdr:sp>
      <xdr:nvSpPr>
        <xdr:cNvPr id="2026" name="Line 1"/>
        <xdr:cNvSpPr/>
      </xdr:nvSpPr>
      <xdr:spPr>
        <a:xfrm>
          <a:off x="876240" y="5587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218160</xdr:colOff>
      <xdr:row>31</xdr:row>
      <xdr:rowOff>151200</xdr:rowOff>
    </xdr:from>
    <xdr:to>
      <xdr:col>3</xdr:col>
      <xdr:colOff>174240</xdr:colOff>
      <xdr:row>33</xdr:row>
      <xdr:rowOff>25920</xdr:rowOff>
    </xdr:to>
    <xdr:sp>
      <xdr:nvSpPr>
        <xdr:cNvPr id="2027" name="CustomShape 1"/>
        <xdr:cNvSpPr/>
      </xdr:nvSpPr>
      <xdr:spPr>
        <a:xfrm>
          <a:off x="218160" y="54658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a:t>
          </a:r>
          <a:endParaRPr b="0" lang="en-US" sz="1000" spc="-1" strike="noStrike">
            <a:latin typeface="Times New Roman"/>
          </a:endParaRPr>
        </a:p>
      </xdr:txBody>
    </xdr:sp>
    <xdr:clientData/>
  </xdr:twoCellAnchor>
  <xdr:twoCellAnchor editAs="twoCell">
    <xdr:from>
      <xdr:col>4</xdr:col>
      <xdr:colOff>0</xdr:colOff>
      <xdr:row>30</xdr:row>
      <xdr:rowOff>63360</xdr:rowOff>
    </xdr:from>
    <xdr:to>
      <xdr:col>28</xdr:col>
      <xdr:colOff>114120</xdr:colOff>
      <xdr:row>30</xdr:row>
      <xdr:rowOff>63360</xdr:rowOff>
    </xdr:to>
    <xdr:sp>
      <xdr:nvSpPr>
        <xdr:cNvPr id="2028" name="Line 1"/>
        <xdr:cNvSpPr/>
      </xdr:nvSpPr>
      <xdr:spPr>
        <a:xfrm>
          <a:off x="876240" y="5206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218160</xdr:colOff>
      <xdr:row>29</xdr:row>
      <xdr:rowOff>113400</xdr:rowOff>
    </xdr:from>
    <xdr:to>
      <xdr:col>3</xdr:col>
      <xdr:colOff>174240</xdr:colOff>
      <xdr:row>30</xdr:row>
      <xdr:rowOff>159840</xdr:rowOff>
    </xdr:to>
    <xdr:sp>
      <xdr:nvSpPr>
        <xdr:cNvPr id="2029" name="CustomShape 1"/>
        <xdr:cNvSpPr/>
      </xdr:nvSpPr>
      <xdr:spPr>
        <a:xfrm>
          <a:off x="218160" y="50853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a:t>
          </a:r>
          <a:endParaRPr b="0" lang="en-US" sz="1000" spc="-1" strike="noStrike">
            <a:latin typeface="Times New Roman"/>
          </a:endParaRPr>
        </a:p>
      </xdr:txBody>
    </xdr:sp>
    <xdr:clientData/>
  </xdr:twoCellAnchor>
  <xdr:twoCellAnchor editAs="twoCell">
    <xdr:from>
      <xdr:col>4</xdr:col>
      <xdr:colOff>0</xdr:colOff>
      <xdr:row>28</xdr:row>
      <xdr:rowOff>25200</xdr:rowOff>
    </xdr:from>
    <xdr:to>
      <xdr:col>28</xdr:col>
      <xdr:colOff>114120</xdr:colOff>
      <xdr:row>28</xdr:row>
      <xdr:rowOff>25200</xdr:rowOff>
    </xdr:to>
    <xdr:sp>
      <xdr:nvSpPr>
        <xdr:cNvPr id="2030" name="Line 1"/>
        <xdr:cNvSpPr/>
      </xdr:nvSpPr>
      <xdr:spPr>
        <a:xfrm>
          <a:off x="876240" y="4825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27</xdr:row>
      <xdr:rowOff>75240</xdr:rowOff>
    </xdr:from>
    <xdr:to>
      <xdr:col>3</xdr:col>
      <xdr:colOff>154080</xdr:colOff>
      <xdr:row>28</xdr:row>
      <xdr:rowOff>121320</xdr:rowOff>
    </xdr:to>
    <xdr:sp>
      <xdr:nvSpPr>
        <xdr:cNvPr id="2031" name="CustomShape 1"/>
        <xdr:cNvSpPr/>
      </xdr:nvSpPr>
      <xdr:spPr>
        <a:xfrm>
          <a:off x="117720" y="4704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a:t>
          </a:r>
          <a:endParaRPr b="0" lang="en-US" sz="1000" spc="-1" strike="noStrike">
            <a:latin typeface="Times New Roman"/>
          </a:endParaRPr>
        </a:p>
      </xdr:txBody>
    </xdr:sp>
    <xdr:clientData/>
  </xdr:twoCellAnchor>
  <xdr:twoCellAnchor editAs="twoCell">
    <xdr:from>
      <xdr:col>4</xdr:col>
      <xdr:colOff>0</xdr:colOff>
      <xdr:row>28</xdr:row>
      <xdr:rowOff>25560</xdr:rowOff>
    </xdr:from>
    <xdr:to>
      <xdr:col>28</xdr:col>
      <xdr:colOff>114120</xdr:colOff>
      <xdr:row>41</xdr:row>
      <xdr:rowOff>82440</xdr:rowOff>
    </xdr:to>
    <xdr:sp>
      <xdr:nvSpPr>
        <xdr:cNvPr id="2032" name="CustomShape 1"/>
        <xdr:cNvSpPr/>
      </xdr:nvSpPr>
      <xdr:spPr>
        <a:xfrm>
          <a:off x="876240" y="4826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61560</xdr:colOff>
      <xdr:row>31</xdr:row>
      <xdr:rowOff>6480</xdr:rowOff>
    </xdr:from>
    <xdr:to>
      <xdr:col>24</xdr:col>
      <xdr:colOff>62640</xdr:colOff>
      <xdr:row>38</xdr:row>
      <xdr:rowOff>92520</xdr:rowOff>
    </xdr:to>
    <xdr:sp>
      <xdr:nvSpPr>
        <xdr:cNvPr id="2033" name="Line 1"/>
        <xdr:cNvSpPr/>
      </xdr:nvSpPr>
      <xdr:spPr>
        <a:xfrm flipV="1">
          <a:off x="5319360" y="5321160"/>
          <a:ext cx="1080" cy="12862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82800</xdr:colOff>
      <xdr:row>38</xdr:row>
      <xdr:rowOff>117000</xdr:rowOff>
    </xdr:from>
    <xdr:to>
      <xdr:col>26</xdr:col>
      <xdr:colOff>177840</xdr:colOff>
      <xdr:row>39</xdr:row>
      <xdr:rowOff>163440</xdr:rowOff>
    </xdr:to>
    <xdr:sp>
      <xdr:nvSpPr>
        <xdr:cNvPr id="2034" name="CustomShape 1"/>
        <xdr:cNvSpPr/>
      </xdr:nvSpPr>
      <xdr:spPr>
        <a:xfrm>
          <a:off x="5340600" y="663192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6,461</a:t>
          </a:r>
          <a:endParaRPr b="0" lang="en-US" sz="1000" spc="-1" strike="noStrike">
            <a:latin typeface="Times New Roman"/>
          </a:endParaRPr>
        </a:p>
      </xdr:txBody>
    </xdr:sp>
    <xdr:clientData/>
  </xdr:twoCellAnchor>
  <xdr:twoCellAnchor editAs="twoCell">
    <xdr:from>
      <xdr:col>23</xdr:col>
      <xdr:colOff>164880</xdr:colOff>
      <xdr:row>38</xdr:row>
      <xdr:rowOff>92520</xdr:rowOff>
    </xdr:from>
    <xdr:to>
      <xdr:col>24</xdr:col>
      <xdr:colOff>152280</xdr:colOff>
      <xdr:row>38</xdr:row>
      <xdr:rowOff>92520</xdr:rowOff>
    </xdr:to>
    <xdr:sp>
      <xdr:nvSpPr>
        <xdr:cNvPr id="2035" name="Line 1"/>
        <xdr:cNvSpPr/>
      </xdr:nvSpPr>
      <xdr:spPr>
        <a:xfrm>
          <a:off x="5203440" y="660744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74880</xdr:colOff>
      <xdr:row>29</xdr:row>
      <xdr:rowOff>145440</xdr:rowOff>
    </xdr:from>
    <xdr:to>
      <xdr:col>27</xdr:col>
      <xdr:colOff>30960</xdr:colOff>
      <xdr:row>31</xdr:row>
      <xdr:rowOff>20520</xdr:rowOff>
    </xdr:to>
    <xdr:sp>
      <xdr:nvSpPr>
        <xdr:cNvPr id="2036" name="CustomShape 1"/>
        <xdr:cNvSpPr/>
      </xdr:nvSpPr>
      <xdr:spPr>
        <a:xfrm>
          <a:off x="5332680" y="51174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73,981</a:t>
          </a:r>
          <a:endParaRPr b="0" lang="en-US" sz="1000" spc="-1" strike="noStrike">
            <a:latin typeface="Times New Roman"/>
          </a:endParaRPr>
        </a:p>
      </xdr:txBody>
    </xdr:sp>
    <xdr:clientData/>
  </xdr:twoCellAnchor>
  <xdr:twoCellAnchor editAs="twoCell">
    <xdr:from>
      <xdr:col>23</xdr:col>
      <xdr:colOff>164880</xdr:colOff>
      <xdr:row>31</xdr:row>
      <xdr:rowOff>6480</xdr:rowOff>
    </xdr:from>
    <xdr:to>
      <xdr:col>24</xdr:col>
      <xdr:colOff>152280</xdr:colOff>
      <xdr:row>31</xdr:row>
      <xdr:rowOff>6480</xdr:rowOff>
    </xdr:to>
    <xdr:sp>
      <xdr:nvSpPr>
        <xdr:cNvPr id="2037" name="Line 1"/>
        <xdr:cNvSpPr/>
      </xdr:nvSpPr>
      <xdr:spPr>
        <a:xfrm>
          <a:off x="5203440" y="532116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177480</xdr:colOff>
      <xdr:row>37</xdr:row>
      <xdr:rowOff>1080</xdr:rowOff>
    </xdr:from>
    <xdr:to>
      <xdr:col>24</xdr:col>
      <xdr:colOff>63360</xdr:colOff>
      <xdr:row>37</xdr:row>
      <xdr:rowOff>16200</xdr:rowOff>
    </xdr:to>
    <xdr:sp>
      <xdr:nvSpPr>
        <xdr:cNvPr id="2038" name="Line 1"/>
        <xdr:cNvSpPr/>
      </xdr:nvSpPr>
      <xdr:spPr>
        <a:xfrm>
          <a:off x="4339800" y="6344640"/>
          <a:ext cx="981360" cy="151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74880</xdr:colOff>
      <xdr:row>37</xdr:row>
      <xdr:rowOff>8640</xdr:rowOff>
    </xdr:from>
    <xdr:to>
      <xdr:col>27</xdr:col>
      <xdr:colOff>30960</xdr:colOff>
      <xdr:row>38</xdr:row>
      <xdr:rowOff>55080</xdr:rowOff>
    </xdr:to>
    <xdr:sp>
      <xdr:nvSpPr>
        <xdr:cNvPr id="2039" name="CustomShape 1"/>
        <xdr:cNvSpPr/>
      </xdr:nvSpPr>
      <xdr:spPr>
        <a:xfrm>
          <a:off x="5332680" y="63522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17,170</a:t>
          </a:r>
          <a:endParaRPr b="0" lang="en-US" sz="1000" spc="-1" strike="noStrike">
            <a:latin typeface="Times New Roman"/>
          </a:endParaRPr>
        </a:p>
      </xdr:txBody>
    </xdr:sp>
    <xdr:clientData/>
  </xdr:twoCellAnchor>
  <xdr:twoCellAnchor editAs="twoCell">
    <xdr:from>
      <xdr:col>24</xdr:col>
      <xdr:colOff>12600</xdr:colOff>
      <xdr:row>37</xdr:row>
      <xdr:rowOff>9360</xdr:rowOff>
    </xdr:from>
    <xdr:to>
      <xdr:col>24</xdr:col>
      <xdr:colOff>113760</xdr:colOff>
      <xdr:row>37</xdr:row>
      <xdr:rowOff>110520</xdr:rowOff>
    </xdr:to>
    <xdr:sp>
      <xdr:nvSpPr>
        <xdr:cNvPr id="2040" name="CustomShape 1"/>
        <xdr:cNvSpPr/>
      </xdr:nvSpPr>
      <xdr:spPr>
        <a:xfrm>
          <a:off x="5270400" y="63529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50760</xdr:colOff>
      <xdr:row>37</xdr:row>
      <xdr:rowOff>1080</xdr:rowOff>
    </xdr:from>
    <xdr:to>
      <xdr:col>19</xdr:col>
      <xdr:colOff>177480</xdr:colOff>
      <xdr:row>37</xdr:row>
      <xdr:rowOff>34920</xdr:rowOff>
    </xdr:to>
    <xdr:sp>
      <xdr:nvSpPr>
        <xdr:cNvPr id="2041" name="Line 1"/>
        <xdr:cNvSpPr/>
      </xdr:nvSpPr>
      <xdr:spPr>
        <a:xfrm flipV="1">
          <a:off x="3336840" y="6344640"/>
          <a:ext cx="1002960" cy="338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127080</xdr:colOff>
      <xdr:row>36</xdr:row>
      <xdr:rowOff>170280</xdr:rowOff>
    </xdr:from>
    <xdr:to>
      <xdr:col>20</xdr:col>
      <xdr:colOff>37800</xdr:colOff>
      <xdr:row>37</xdr:row>
      <xdr:rowOff>100080</xdr:rowOff>
    </xdr:to>
    <xdr:sp>
      <xdr:nvSpPr>
        <xdr:cNvPr id="2042" name="CustomShape 1"/>
        <xdr:cNvSpPr/>
      </xdr:nvSpPr>
      <xdr:spPr>
        <a:xfrm>
          <a:off x="4289400" y="63424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61560</xdr:colOff>
      <xdr:row>37</xdr:row>
      <xdr:rowOff>111960</xdr:rowOff>
    </xdr:from>
    <xdr:to>
      <xdr:col>21</xdr:col>
      <xdr:colOff>17280</xdr:colOff>
      <xdr:row>38</xdr:row>
      <xdr:rowOff>158400</xdr:rowOff>
    </xdr:to>
    <xdr:sp>
      <xdr:nvSpPr>
        <xdr:cNvPr id="2043" name="CustomShape 1"/>
        <xdr:cNvSpPr/>
      </xdr:nvSpPr>
      <xdr:spPr>
        <a:xfrm>
          <a:off x="4004640" y="64555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17,736</a:t>
          </a:r>
          <a:endParaRPr b="0" lang="en-US" sz="1000" spc="-1" strike="noStrike">
            <a:latin typeface="Times New Roman"/>
          </a:endParaRPr>
        </a:p>
      </xdr:txBody>
    </xdr:sp>
    <xdr:clientData/>
  </xdr:twoCellAnchor>
  <xdr:twoCellAnchor editAs="twoCell">
    <xdr:from>
      <xdr:col>10</xdr:col>
      <xdr:colOff>114120</xdr:colOff>
      <xdr:row>37</xdr:row>
      <xdr:rowOff>10800</xdr:rowOff>
    </xdr:from>
    <xdr:to>
      <xdr:col>15</xdr:col>
      <xdr:colOff>50760</xdr:colOff>
      <xdr:row>37</xdr:row>
      <xdr:rowOff>34920</xdr:rowOff>
    </xdr:to>
    <xdr:sp>
      <xdr:nvSpPr>
        <xdr:cNvPr id="2044" name="Line 1"/>
        <xdr:cNvSpPr/>
      </xdr:nvSpPr>
      <xdr:spPr>
        <a:xfrm>
          <a:off x="2304720" y="6354360"/>
          <a:ext cx="1032120" cy="241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0</xdr:colOff>
      <xdr:row>37</xdr:row>
      <xdr:rowOff>5400</xdr:rowOff>
    </xdr:from>
    <xdr:to>
      <xdr:col>15</xdr:col>
      <xdr:colOff>101160</xdr:colOff>
      <xdr:row>37</xdr:row>
      <xdr:rowOff>106560</xdr:rowOff>
    </xdr:to>
    <xdr:sp>
      <xdr:nvSpPr>
        <xdr:cNvPr id="2045" name="CustomShape 1"/>
        <xdr:cNvSpPr/>
      </xdr:nvSpPr>
      <xdr:spPr>
        <a:xfrm>
          <a:off x="3286080" y="63489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124920</xdr:colOff>
      <xdr:row>37</xdr:row>
      <xdr:rowOff>118440</xdr:rowOff>
    </xdr:from>
    <xdr:to>
      <xdr:col>16</xdr:col>
      <xdr:colOff>81000</xdr:colOff>
      <xdr:row>38</xdr:row>
      <xdr:rowOff>164880</xdr:rowOff>
    </xdr:to>
    <xdr:sp>
      <xdr:nvSpPr>
        <xdr:cNvPr id="2046" name="CustomShape 1"/>
        <xdr:cNvSpPr/>
      </xdr:nvSpPr>
      <xdr:spPr>
        <a:xfrm>
          <a:off x="2972880" y="64620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17,391</a:t>
          </a:r>
          <a:endParaRPr b="0" lang="en-US" sz="1000" spc="-1" strike="noStrike">
            <a:latin typeface="Times New Roman"/>
          </a:endParaRPr>
        </a:p>
      </xdr:txBody>
    </xdr:sp>
    <xdr:clientData/>
  </xdr:twoCellAnchor>
  <xdr:twoCellAnchor editAs="twoCell">
    <xdr:from>
      <xdr:col>5</xdr:col>
      <xdr:colOff>177480</xdr:colOff>
      <xdr:row>37</xdr:row>
      <xdr:rowOff>10800</xdr:rowOff>
    </xdr:from>
    <xdr:to>
      <xdr:col>10</xdr:col>
      <xdr:colOff>114120</xdr:colOff>
      <xdr:row>37</xdr:row>
      <xdr:rowOff>16920</xdr:rowOff>
    </xdr:to>
    <xdr:sp>
      <xdr:nvSpPr>
        <xdr:cNvPr id="2047" name="Line 1"/>
        <xdr:cNvSpPr/>
      </xdr:nvSpPr>
      <xdr:spPr>
        <a:xfrm flipV="1">
          <a:off x="1272600" y="6354360"/>
          <a:ext cx="1032120" cy="61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63360</xdr:colOff>
      <xdr:row>37</xdr:row>
      <xdr:rowOff>2880</xdr:rowOff>
    </xdr:from>
    <xdr:to>
      <xdr:col>10</xdr:col>
      <xdr:colOff>164520</xdr:colOff>
      <xdr:row>37</xdr:row>
      <xdr:rowOff>104040</xdr:rowOff>
    </xdr:to>
    <xdr:sp>
      <xdr:nvSpPr>
        <xdr:cNvPr id="2048" name="CustomShape 1"/>
        <xdr:cNvSpPr/>
      </xdr:nvSpPr>
      <xdr:spPr>
        <a:xfrm>
          <a:off x="2253960" y="63464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216720</xdr:colOff>
      <xdr:row>37</xdr:row>
      <xdr:rowOff>116280</xdr:rowOff>
    </xdr:from>
    <xdr:to>
      <xdr:col>11</xdr:col>
      <xdr:colOff>172800</xdr:colOff>
      <xdr:row>38</xdr:row>
      <xdr:rowOff>162720</xdr:rowOff>
    </xdr:to>
    <xdr:sp>
      <xdr:nvSpPr>
        <xdr:cNvPr id="2049" name="CustomShape 1"/>
        <xdr:cNvSpPr/>
      </xdr:nvSpPr>
      <xdr:spPr>
        <a:xfrm>
          <a:off x="1969200" y="64598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17,510</a:t>
          </a:r>
          <a:endParaRPr b="0" lang="en-US" sz="1000" spc="-1" strike="noStrike">
            <a:latin typeface="Times New Roman"/>
          </a:endParaRPr>
        </a:p>
      </xdr:txBody>
    </xdr:sp>
    <xdr:clientData/>
  </xdr:twoCellAnchor>
  <xdr:twoCellAnchor editAs="twoCell">
    <xdr:from>
      <xdr:col>5</xdr:col>
      <xdr:colOff>127080</xdr:colOff>
      <xdr:row>37</xdr:row>
      <xdr:rowOff>3240</xdr:rowOff>
    </xdr:from>
    <xdr:to>
      <xdr:col>6</xdr:col>
      <xdr:colOff>37800</xdr:colOff>
      <xdr:row>37</xdr:row>
      <xdr:rowOff>104400</xdr:rowOff>
    </xdr:to>
    <xdr:sp>
      <xdr:nvSpPr>
        <xdr:cNvPr id="2050" name="CustomShape 1"/>
        <xdr:cNvSpPr/>
      </xdr:nvSpPr>
      <xdr:spPr>
        <a:xfrm>
          <a:off x="1222200" y="634680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61560</xdr:colOff>
      <xdr:row>37</xdr:row>
      <xdr:rowOff>116640</xdr:rowOff>
    </xdr:from>
    <xdr:to>
      <xdr:col>7</xdr:col>
      <xdr:colOff>17640</xdr:colOff>
      <xdr:row>38</xdr:row>
      <xdr:rowOff>163080</xdr:rowOff>
    </xdr:to>
    <xdr:sp>
      <xdr:nvSpPr>
        <xdr:cNvPr id="2051" name="CustomShape 1"/>
        <xdr:cNvSpPr/>
      </xdr:nvSpPr>
      <xdr:spPr>
        <a:xfrm>
          <a:off x="937800" y="64602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17,495</a:t>
          </a:r>
          <a:endParaRPr b="0" lang="en-US" sz="1000" spc="-1" strike="noStrike">
            <a:latin typeface="Times New Roman"/>
          </a:endParaRPr>
        </a:p>
      </xdr:txBody>
    </xdr:sp>
    <xdr:clientData/>
  </xdr:twoCellAnchor>
  <xdr:twoCellAnchor editAs="twoCell">
    <xdr:from>
      <xdr:col>23</xdr:col>
      <xdr:colOff>63360</xdr:colOff>
      <xdr:row>41</xdr:row>
      <xdr:rowOff>100440</xdr:rowOff>
    </xdr:from>
    <xdr:to>
      <xdr:col>26</xdr:col>
      <xdr:colOff>167760</xdr:colOff>
      <xdr:row>42</xdr:row>
      <xdr:rowOff>146880</xdr:rowOff>
    </xdr:to>
    <xdr:sp>
      <xdr:nvSpPr>
        <xdr:cNvPr id="2052" name="CustomShape 1"/>
        <xdr:cNvSpPr/>
      </xdr:nvSpPr>
      <xdr:spPr>
        <a:xfrm>
          <a:off x="510192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177840</xdr:colOff>
      <xdr:row>41</xdr:row>
      <xdr:rowOff>100440</xdr:rowOff>
    </xdr:from>
    <xdr:to>
      <xdr:col>22</xdr:col>
      <xdr:colOff>63360</xdr:colOff>
      <xdr:row>42</xdr:row>
      <xdr:rowOff>146880</xdr:rowOff>
    </xdr:to>
    <xdr:sp>
      <xdr:nvSpPr>
        <xdr:cNvPr id="2053" name="CustomShape 1"/>
        <xdr:cNvSpPr/>
      </xdr:nvSpPr>
      <xdr:spPr>
        <a:xfrm>
          <a:off x="412092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50760</xdr:colOff>
      <xdr:row>41</xdr:row>
      <xdr:rowOff>100440</xdr:rowOff>
    </xdr:from>
    <xdr:to>
      <xdr:col>17</xdr:col>
      <xdr:colOff>155160</xdr:colOff>
      <xdr:row>42</xdr:row>
      <xdr:rowOff>146880</xdr:rowOff>
    </xdr:to>
    <xdr:sp>
      <xdr:nvSpPr>
        <xdr:cNvPr id="2054" name="CustomShape 1"/>
        <xdr:cNvSpPr/>
      </xdr:nvSpPr>
      <xdr:spPr>
        <a:xfrm>
          <a:off x="311760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114480</xdr:colOff>
      <xdr:row>41</xdr:row>
      <xdr:rowOff>100440</xdr:rowOff>
    </xdr:from>
    <xdr:to>
      <xdr:col>12</xdr:col>
      <xdr:colOff>218880</xdr:colOff>
      <xdr:row>42</xdr:row>
      <xdr:rowOff>146880</xdr:rowOff>
    </xdr:to>
    <xdr:sp>
      <xdr:nvSpPr>
        <xdr:cNvPr id="2055" name="CustomShape 1"/>
        <xdr:cNvSpPr/>
      </xdr:nvSpPr>
      <xdr:spPr>
        <a:xfrm>
          <a:off x="20858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4</xdr:col>
      <xdr:colOff>177840</xdr:colOff>
      <xdr:row>41</xdr:row>
      <xdr:rowOff>100440</xdr:rowOff>
    </xdr:from>
    <xdr:to>
      <xdr:col>8</xdr:col>
      <xdr:colOff>63360</xdr:colOff>
      <xdr:row>42</xdr:row>
      <xdr:rowOff>146880</xdr:rowOff>
    </xdr:to>
    <xdr:sp>
      <xdr:nvSpPr>
        <xdr:cNvPr id="2056" name="CustomShape 1"/>
        <xdr:cNvSpPr/>
      </xdr:nvSpPr>
      <xdr:spPr>
        <a:xfrm>
          <a:off x="105408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24</xdr:col>
      <xdr:colOff>12600</xdr:colOff>
      <xdr:row>36</xdr:row>
      <xdr:rowOff>137160</xdr:rowOff>
    </xdr:from>
    <xdr:to>
      <xdr:col>24</xdr:col>
      <xdr:colOff>113760</xdr:colOff>
      <xdr:row>37</xdr:row>
      <xdr:rowOff>66960</xdr:rowOff>
    </xdr:to>
    <xdr:sp>
      <xdr:nvSpPr>
        <xdr:cNvPr id="2057" name="CustomShape 1"/>
        <xdr:cNvSpPr/>
      </xdr:nvSpPr>
      <xdr:spPr>
        <a:xfrm>
          <a:off x="5270400" y="63093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74880</xdr:colOff>
      <xdr:row>36</xdr:row>
      <xdr:rowOff>8640</xdr:rowOff>
    </xdr:from>
    <xdr:to>
      <xdr:col>27</xdr:col>
      <xdr:colOff>30960</xdr:colOff>
      <xdr:row>37</xdr:row>
      <xdr:rowOff>55080</xdr:rowOff>
    </xdr:to>
    <xdr:sp>
      <xdr:nvSpPr>
        <xdr:cNvPr id="2058" name="CustomShape 1"/>
        <xdr:cNvSpPr/>
      </xdr:nvSpPr>
      <xdr:spPr>
        <a:xfrm>
          <a:off x="5332680" y="61808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19,471</a:t>
          </a:r>
          <a:endParaRPr b="0" lang="en-US" sz="1000" spc="-1" strike="noStrike">
            <a:latin typeface="Times New Roman"/>
          </a:endParaRPr>
        </a:p>
      </xdr:txBody>
    </xdr:sp>
    <xdr:clientData/>
  </xdr:twoCellAnchor>
  <xdr:twoCellAnchor editAs="twoCell">
    <xdr:from>
      <xdr:col>19</xdr:col>
      <xdr:colOff>127080</xdr:colOff>
      <xdr:row>36</xdr:row>
      <xdr:rowOff>121680</xdr:rowOff>
    </xdr:from>
    <xdr:to>
      <xdr:col>20</xdr:col>
      <xdr:colOff>37800</xdr:colOff>
      <xdr:row>37</xdr:row>
      <xdr:rowOff>51480</xdr:rowOff>
    </xdr:to>
    <xdr:sp>
      <xdr:nvSpPr>
        <xdr:cNvPr id="2059" name="CustomShape 1"/>
        <xdr:cNvSpPr/>
      </xdr:nvSpPr>
      <xdr:spPr>
        <a:xfrm>
          <a:off x="4289400" y="629388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61560</xdr:colOff>
      <xdr:row>35</xdr:row>
      <xdr:rowOff>88920</xdr:rowOff>
    </xdr:from>
    <xdr:to>
      <xdr:col>21</xdr:col>
      <xdr:colOff>17280</xdr:colOff>
      <xdr:row>36</xdr:row>
      <xdr:rowOff>135000</xdr:rowOff>
    </xdr:to>
    <xdr:sp>
      <xdr:nvSpPr>
        <xdr:cNvPr id="2060" name="CustomShape 1"/>
        <xdr:cNvSpPr/>
      </xdr:nvSpPr>
      <xdr:spPr>
        <a:xfrm>
          <a:off x="4004640" y="60894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20,274</a:t>
          </a:r>
          <a:endParaRPr b="0" lang="en-US" sz="1000" spc="-1" strike="noStrike">
            <a:latin typeface="Times New Roman"/>
          </a:endParaRPr>
        </a:p>
      </xdr:txBody>
    </xdr:sp>
    <xdr:clientData/>
  </xdr:twoCellAnchor>
  <xdr:twoCellAnchor editAs="twoCell">
    <xdr:from>
      <xdr:col>15</xdr:col>
      <xdr:colOff>0</xdr:colOff>
      <xdr:row>36</xdr:row>
      <xdr:rowOff>155520</xdr:rowOff>
    </xdr:from>
    <xdr:to>
      <xdr:col>15</xdr:col>
      <xdr:colOff>101160</xdr:colOff>
      <xdr:row>37</xdr:row>
      <xdr:rowOff>85320</xdr:rowOff>
    </xdr:to>
    <xdr:sp>
      <xdr:nvSpPr>
        <xdr:cNvPr id="2061" name="CustomShape 1"/>
        <xdr:cNvSpPr/>
      </xdr:nvSpPr>
      <xdr:spPr>
        <a:xfrm>
          <a:off x="3286080" y="63277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124920</xdr:colOff>
      <xdr:row>35</xdr:row>
      <xdr:rowOff>122760</xdr:rowOff>
    </xdr:from>
    <xdr:to>
      <xdr:col>16</xdr:col>
      <xdr:colOff>81000</xdr:colOff>
      <xdr:row>36</xdr:row>
      <xdr:rowOff>168840</xdr:rowOff>
    </xdr:to>
    <xdr:sp>
      <xdr:nvSpPr>
        <xdr:cNvPr id="2062" name="CustomShape 1"/>
        <xdr:cNvSpPr/>
      </xdr:nvSpPr>
      <xdr:spPr>
        <a:xfrm>
          <a:off x="2972880" y="61232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18,494</a:t>
          </a:r>
          <a:endParaRPr b="0" lang="en-US" sz="1000" spc="-1" strike="noStrike">
            <a:latin typeface="Times New Roman"/>
          </a:endParaRPr>
        </a:p>
      </xdr:txBody>
    </xdr:sp>
    <xdr:clientData/>
  </xdr:twoCellAnchor>
  <xdr:twoCellAnchor editAs="twoCell">
    <xdr:from>
      <xdr:col>10</xdr:col>
      <xdr:colOff>63360</xdr:colOff>
      <xdr:row>36</xdr:row>
      <xdr:rowOff>131400</xdr:rowOff>
    </xdr:from>
    <xdr:to>
      <xdr:col>10</xdr:col>
      <xdr:colOff>164520</xdr:colOff>
      <xdr:row>37</xdr:row>
      <xdr:rowOff>61200</xdr:rowOff>
    </xdr:to>
    <xdr:sp>
      <xdr:nvSpPr>
        <xdr:cNvPr id="2063" name="CustomShape 1"/>
        <xdr:cNvSpPr/>
      </xdr:nvSpPr>
      <xdr:spPr>
        <a:xfrm>
          <a:off x="2253960" y="63036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216720</xdr:colOff>
      <xdr:row>35</xdr:row>
      <xdr:rowOff>98640</xdr:rowOff>
    </xdr:from>
    <xdr:to>
      <xdr:col>11</xdr:col>
      <xdr:colOff>172800</xdr:colOff>
      <xdr:row>36</xdr:row>
      <xdr:rowOff>144720</xdr:rowOff>
    </xdr:to>
    <xdr:sp>
      <xdr:nvSpPr>
        <xdr:cNvPr id="2064" name="CustomShape 1"/>
        <xdr:cNvSpPr/>
      </xdr:nvSpPr>
      <xdr:spPr>
        <a:xfrm>
          <a:off x="1969200" y="60991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19,765</a:t>
          </a:r>
          <a:endParaRPr b="0" lang="en-US" sz="1000" spc="-1" strike="noStrike">
            <a:latin typeface="Times New Roman"/>
          </a:endParaRPr>
        </a:p>
      </xdr:txBody>
    </xdr:sp>
    <xdr:clientData/>
  </xdr:twoCellAnchor>
  <xdr:twoCellAnchor editAs="twoCell">
    <xdr:from>
      <xdr:col>5</xdr:col>
      <xdr:colOff>127080</xdr:colOff>
      <xdr:row>36</xdr:row>
      <xdr:rowOff>137520</xdr:rowOff>
    </xdr:from>
    <xdr:to>
      <xdr:col>6</xdr:col>
      <xdr:colOff>37800</xdr:colOff>
      <xdr:row>37</xdr:row>
      <xdr:rowOff>67320</xdr:rowOff>
    </xdr:to>
    <xdr:sp>
      <xdr:nvSpPr>
        <xdr:cNvPr id="2065" name="CustomShape 1"/>
        <xdr:cNvSpPr/>
      </xdr:nvSpPr>
      <xdr:spPr>
        <a:xfrm>
          <a:off x="1222200" y="630972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61560</xdr:colOff>
      <xdr:row>35</xdr:row>
      <xdr:rowOff>104760</xdr:rowOff>
    </xdr:from>
    <xdr:to>
      <xdr:col>7</xdr:col>
      <xdr:colOff>17640</xdr:colOff>
      <xdr:row>36</xdr:row>
      <xdr:rowOff>150840</xdr:rowOff>
    </xdr:to>
    <xdr:sp>
      <xdr:nvSpPr>
        <xdr:cNvPr id="2066" name="CustomShape 1"/>
        <xdr:cNvSpPr/>
      </xdr:nvSpPr>
      <xdr:spPr>
        <a:xfrm>
          <a:off x="937800" y="61052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19,445</a:t>
          </a:r>
          <a:endParaRPr b="0" lang="en-US" sz="1000" spc="-1" strike="noStrike">
            <a:latin typeface="Times New Roman"/>
          </a:endParaRPr>
        </a:p>
      </xdr:txBody>
    </xdr:sp>
    <xdr:clientData/>
  </xdr:twoCellAnchor>
  <xdr:twoCellAnchor editAs="twoCell">
    <xdr:from>
      <xdr:col>4</xdr:col>
      <xdr:colOff>0</xdr:colOff>
      <xdr:row>43</xdr:row>
      <xdr:rowOff>57240</xdr:rowOff>
    </xdr:from>
    <xdr:to>
      <xdr:col>28</xdr:col>
      <xdr:colOff>114120</xdr:colOff>
      <xdr:row>45</xdr:row>
      <xdr:rowOff>31320</xdr:rowOff>
    </xdr:to>
    <xdr:sp>
      <xdr:nvSpPr>
        <xdr:cNvPr id="2067" name="CustomShape 1"/>
        <xdr:cNvSpPr/>
      </xdr:nvSpPr>
      <xdr:spPr>
        <a:xfrm>
          <a:off x="876240" y="7429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総務費</a:t>
          </a:r>
          <a:endParaRPr b="0" lang="en-US" sz="1600" spc="-1" strike="noStrike">
            <a:latin typeface="Times New Roman"/>
          </a:endParaRPr>
        </a:p>
      </xdr:txBody>
    </xdr:sp>
    <xdr:clientData/>
  </xdr:twoCellAnchor>
  <xdr:twoCellAnchor editAs="twoCell">
    <xdr:from>
      <xdr:col>4</xdr:col>
      <xdr:colOff>127080</xdr:colOff>
      <xdr:row>45</xdr:row>
      <xdr:rowOff>57240</xdr:rowOff>
    </xdr:from>
    <xdr:to>
      <xdr:col>12</xdr:col>
      <xdr:colOff>126720</xdr:colOff>
      <xdr:row>46</xdr:row>
      <xdr:rowOff>139320</xdr:rowOff>
    </xdr:to>
    <xdr:sp>
      <xdr:nvSpPr>
        <xdr:cNvPr id="2068" name="CustomShape 1"/>
        <xdr:cNvSpPr/>
      </xdr:nvSpPr>
      <xdr:spPr>
        <a:xfrm>
          <a:off x="100332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4</xdr:col>
      <xdr:colOff>127080</xdr:colOff>
      <xdr:row>46</xdr:row>
      <xdr:rowOff>88920</xdr:rowOff>
    </xdr:from>
    <xdr:to>
      <xdr:col>12</xdr:col>
      <xdr:colOff>126720</xdr:colOff>
      <xdr:row>47</xdr:row>
      <xdr:rowOff>171360</xdr:rowOff>
    </xdr:to>
    <xdr:sp>
      <xdr:nvSpPr>
        <xdr:cNvPr id="2069" name="CustomShape 1"/>
        <xdr:cNvSpPr/>
      </xdr:nvSpPr>
      <xdr:spPr>
        <a:xfrm>
          <a:off x="100332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86/167</a:t>
          </a:r>
          <a:endParaRPr b="0" lang="en-US" sz="1200" spc="-1" strike="noStrike">
            <a:latin typeface="Times New Roman"/>
          </a:endParaRPr>
        </a:p>
      </xdr:txBody>
    </xdr:sp>
    <xdr:clientData/>
  </xdr:twoCellAnchor>
  <xdr:twoCellAnchor editAs="twoCell">
    <xdr:from>
      <xdr:col>10</xdr:col>
      <xdr:colOff>0</xdr:colOff>
      <xdr:row>45</xdr:row>
      <xdr:rowOff>57240</xdr:rowOff>
    </xdr:from>
    <xdr:to>
      <xdr:col>17</xdr:col>
      <xdr:colOff>218520</xdr:colOff>
      <xdr:row>46</xdr:row>
      <xdr:rowOff>139320</xdr:rowOff>
    </xdr:to>
    <xdr:sp>
      <xdr:nvSpPr>
        <xdr:cNvPr id="2070" name="CustomShape 1"/>
        <xdr:cNvSpPr/>
      </xdr:nvSpPr>
      <xdr:spPr>
        <a:xfrm>
          <a:off x="219060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xdr:col>
      <xdr:colOff>0</xdr:colOff>
      <xdr:row>46</xdr:row>
      <xdr:rowOff>88920</xdr:rowOff>
    </xdr:from>
    <xdr:to>
      <xdr:col>17</xdr:col>
      <xdr:colOff>218520</xdr:colOff>
      <xdr:row>47</xdr:row>
      <xdr:rowOff>171360</xdr:rowOff>
    </xdr:to>
    <xdr:sp>
      <xdr:nvSpPr>
        <xdr:cNvPr id="2071" name="CustomShape 1"/>
        <xdr:cNvSpPr/>
      </xdr:nvSpPr>
      <xdr:spPr>
        <a:xfrm>
          <a:off x="219060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157,834</a:t>
          </a:r>
          <a:endParaRPr b="0" lang="en-US" sz="1200" spc="-1" strike="noStrike">
            <a:latin typeface="Times New Roman"/>
          </a:endParaRPr>
        </a:p>
      </xdr:txBody>
    </xdr:sp>
    <xdr:clientData/>
  </xdr:twoCellAnchor>
  <xdr:twoCellAnchor editAs="twoCell">
    <xdr:from>
      <xdr:col>16</xdr:col>
      <xdr:colOff>0</xdr:colOff>
      <xdr:row>45</xdr:row>
      <xdr:rowOff>57240</xdr:rowOff>
    </xdr:from>
    <xdr:to>
      <xdr:col>23</xdr:col>
      <xdr:colOff>218880</xdr:colOff>
      <xdr:row>46</xdr:row>
      <xdr:rowOff>139320</xdr:rowOff>
    </xdr:to>
    <xdr:sp>
      <xdr:nvSpPr>
        <xdr:cNvPr id="2072" name="CustomShape 1"/>
        <xdr:cNvSpPr/>
      </xdr:nvSpPr>
      <xdr:spPr>
        <a:xfrm>
          <a:off x="350496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16</xdr:col>
      <xdr:colOff>0</xdr:colOff>
      <xdr:row>46</xdr:row>
      <xdr:rowOff>88920</xdr:rowOff>
    </xdr:from>
    <xdr:to>
      <xdr:col>23</xdr:col>
      <xdr:colOff>218880</xdr:colOff>
      <xdr:row>47</xdr:row>
      <xdr:rowOff>171360</xdr:rowOff>
    </xdr:to>
    <xdr:sp>
      <xdr:nvSpPr>
        <xdr:cNvPr id="2073" name="CustomShape 1"/>
        <xdr:cNvSpPr/>
      </xdr:nvSpPr>
      <xdr:spPr>
        <a:xfrm>
          <a:off x="350496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194,896</a:t>
          </a:r>
          <a:endParaRPr b="0" lang="en-US" sz="1200" spc="-1" strike="noStrike">
            <a:latin typeface="Times New Roman"/>
          </a:endParaRPr>
        </a:p>
      </xdr:txBody>
    </xdr:sp>
    <xdr:clientData/>
  </xdr:twoCellAnchor>
  <xdr:twoCellAnchor editAs="twoCell">
    <xdr:from>
      <xdr:col>4</xdr:col>
      <xdr:colOff>0</xdr:colOff>
      <xdr:row>48</xdr:row>
      <xdr:rowOff>25560</xdr:rowOff>
    </xdr:from>
    <xdr:to>
      <xdr:col>28</xdr:col>
      <xdr:colOff>114120</xdr:colOff>
      <xdr:row>61</xdr:row>
      <xdr:rowOff>82440</xdr:rowOff>
    </xdr:to>
    <xdr:sp>
      <xdr:nvSpPr>
        <xdr:cNvPr id="2074" name="CustomShape 1"/>
        <xdr:cNvSpPr/>
      </xdr:nvSpPr>
      <xdr:spPr>
        <a:xfrm>
          <a:off x="876240" y="8255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152280</xdr:colOff>
      <xdr:row>47</xdr:row>
      <xdr:rowOff>6480</xdr:rowOff>
    </xdr:from>
    <xdr:to>
      <xdr:col>5</xdr:col>
      <xdr:colOff>63720</xdr:colOff>
      <xdr:row>48</xdr:row>
      <xdr:rowOff>26640</xdr:rowOff>
    </xdr:to>
    <xdr:sp>
      <xdr:nvSpPr>
        <xdr:cNvPr id="2075" name="CustomShape 1"/>
        <xdr:cNvSpPr/>
      </xdr:nvSpPr>
      <xdr:spPr>
        <a:xfrm>
          <a:off x="809280" y="8064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4</xdr:col>
      <xdr:colOff>0</xdr:colOff>
      <xdr:row>61</xdr:row>
      <xdr:rowOff>82440</xdr:rowOff>
    </xdr:from>
    <xdr:to>
      <xdr:col>28</xdr:col>
      <xdr:colOff>114120</xdr:colOff>
      <xdr:row>61</xdr:row>
      <xdr:rowOff>82440</xdr:rowOff>
    </xdr:to>
    <xdr:sp>
      <xdr:nvSpPr>
        <xdr:cNvPr id="2076" name="Line 1"/>
        <xdr:cNvSpPr/>
      </xdr:nvSpPr>
      <xdr:spPr>
        <a:xfrm>
          <a:off x="876240" y="10540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4</xdr:col>
      <xdr:colOff>0</xdr:colOff>
      <xdr:row>58</xdr:row>
      <xdr:rowOff>139680</xdr:rowOff>
    </xdr:from>
    <xdr:to>
      <xdr:col>28</xdr:col>
      <xdr:colOff>114120</xdr:colOff>
      <xdr:row>58</xdr:row>
      <xdr:rowOff>139680</xdr:rowOff>
    </xdr:to>
    <xdr:sp>
      <xdr:nvSpPr>
        <xdr:cNvPr id="2077" name="Line 1"/>
        <xdr:cNvSpPr/>
      </xdr:nvSpPr>
      <xdr:spPr>
        <a:xfrm>
          <a:off x="876240" y="100836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126720</xdr:colOff>
      <xdr:row>58</xdr:row>
      <xdr:rowOff>18000</xdr:rowOff>
    </xdr:from>
    <xdr:to>
      <xdr:col>3</xdr:col>
      <xdr:colOff>167400</xdr:colOff>
      <xdr:row>59</xdr:row>
      <xdr:rowOff>64440</xdr:rowOff>
    </xdr:to>
    <xdr:sp>
      <xdr:nvSpPr>
        <xdr:cNvPr id="2078" name="CustomShape 1"/>
        <xdr:cNvSpPr/>
      </xdr:nvSpPr>
      <xdr:spPr>
        <a:xfrm>
          <a:off x="564840" y="99619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56</xdr:row>
      <xdr:rowOff>25200</xdr:rowOff>
    </xdr:from>
    <xdr:to>
      <xdr:col>28</xdr:col>
      <xdr:colOff>114120</xdr:colOff>
      <xdr:row>56</xdr:row>
      <xdr:rowOff>25200</xdr:rowOff>
    </xdr:to>
    <xdr:sp>
      <xdr:nvSpPr>
        <xdr:cNvPr id="2079" name="Line 1"/>
        <xdr:cNvSpPr/>
      </xdr:nvSpPr>
      <xdr:spPr>
        <a:xfrm>
          <a:off x="876240" y="96264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15480</xdr:colOff>
      <xdr:row>55</xdr:row>
      <xdr:rowOff>75240</xdr:rowOff>
    </xdr:from>
    <xdr:to>
      <xdr:col>3</xdr:col>
      <xdr:colOff>165240</xdr:colOff>
      <xdr:row>56</xdr:row>
      <xdr:rowOff>121320</xdr:rowOff>
    </xdr:to>
    <xdr:sp>
      <xdr:nvSpPr>
        <xdr:cNvPr id="2080" name="CustomShape 1"/>
        <xdr:cNvSpPr/>
      </xdr:nvSpPr>
      <xdr:spPr>
        <a:xfrm>
          <a:off x="15480" y="95047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4</xdr:col>
      <xdr:colOff>0</xdr:colOff>
      <xdr:row>53</xdr:row>
      <xdr:rowOff>82440</xdr:rowOff>
    </xdr:from>
    <xdr:to>
      <xdr:col>28</xdr:col>
      <xdr:colOff>114120</xdr:colOff>
      <xdr:row>53</xdr:row>
      <xdr:rowOff>82440</xdr:rowOff>
    </xdr:to>
    <xdr:sp>
      <xdr:nvSpPr>
        <xdr:cNvPr id="2081" name="Line 1"/>
        <xdr:cNvSpPr/>
      </xdr:nvSpPr>
      <xdr:spPr>
        <a:xfrm>
          <a:off x="876240" y="91692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15480</xdr:colOff>
      <xdr:row>52</xdr:row>
      <xdr:rowOff>132120</xdr:rowOff>
    </xdr:from>
    <xdr:to>
      <xdr:col>3</xdr:col>
      <xdr:colOff>165240</xdr:colOff>
      <xdr:row>54</xdr:row>
      <xdr:rowOff>7200</xdr:rowOff>
    </xdr:to>
    <xdr:sp>
      <xdr:nvSpPr>
        <xdr:cNvPr id="2082" name="CustomShape 1"/>
        <xdr:cNvSpPr/>
      </xdr:nvSpPr>
      <xdr:spPr>
        <a:xfrm>
          <a:off x="15480" y="90475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2,000,000</a:t>
          </a:r>
          <a:endParaRPr b="0" lang="en-US" sz="1000" spc="-1" strike="noStrike">
            <a:latin typeface="Times New Roman"/>
          </a:endParaRPr>
        </a:p>
      </xdr:txBody>
    </xdr:sp>
    <xdr:clientData/>
  </xdr:twoCellAnchor>
  <xdr:twoCellAnchor editAs="twoCell">
    <xdr:from>
      <xdr:col>4</xdr:col>
      <xdr:colOff>0</xdr:colOff>
      <xdr:row>50</xdr:row>
      <xdr:rowOff>139680</xdr:rowOff>
    </xdr:from>
    <xdr:to>
      <xdr:col>28</xdr:col>
      <xdr:colOff>114120</xdr:colOff>
      <xdr:row>50</xdr:row>
      <xdr:rowOff>139680</xdr:rowOff>
    </xdr:to>
    <xdr:sp>
      <xdr:nvSpPr>
        <xdr:cNvPr id="2083" name="Line 1"/>
        <xdr:cNvSpPr/>
      </xdr:nvSpPr>
      <xdr:spPr>
        <a:xfrm>
          <a:off x="876240" y="87120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15480</xdr:colOff>
      <xdr:row>50</xdr:row>
      <xdr:rowOff>18000</xdr:rowOff>
    </xdr:from>
    <xdr:to>
      <xdr:col>3</xdr:col>
      <xdr:colOff>165240</xdr:colOff>
      <xdr:row>51</xdr:row>
      <xdr:rowOff>64440</xdr:rowOff>
    </xdr:to>
    <xdr:sp>
      <xdr:nvSpPr>
        <xdr:cNvPr id="2084" name="CustomShape 1"/>
        <xdr:cNvSpPr/>
      </xdr:nvSpPr>
      <xdr:spPr>
        <a:xfrm>
          <a:off x="15480" y="85903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3,000,000</a:t>
          </a:r>
          <a:endParaRPr b="0" lang="en-US" sz="1000" spc="-1" strike="noStrike">
            <a:latin typeface="Times New Roman"/>
          </a:endParaRPr>
        </a:p>
      </xdr:txBody>
    </xdr:sp>
    <xdr:clientData/>
  </xdr:twoCellAnchor>
  <xdr:twoCellAnchor editAs="twoCell">
    <xdr:from>
      <xdr:col>4</xdr:col>
      <xdr:colOff>0</xdr:colOff>
      <xdr:row>48</xdr:row>
      <xdr:rowOff>25200</xdr:rowOff>
    </xdr:from>
    <xdr:to>
      <xdr:col>28</xdr:col>
      <xdr:colOff>114120</xdr:colOff>
      <xdr:row>48</xdr:row>
      <xdr:rowOff>25200</xdr:rowOff>
    </xdr:to>
    <xdr:sp>
      <xdr:nvSpPr>
        <xdr:cNvPr id="2085" name="Line 1"/>
        <xdr:cNvSpPr/>
      </xdr:nvSpPr>
      <xdr:spPr>
        <a:xfrm>
          <a:off x="876240" y="8254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15480</xdr:colOff>
      <xdr:row>47</xdr:row>
      <xdr:rowOff>75240</xdr:rowOff>
    </xdr:from>
    <xdr:to>
      <xdr:col>3</xdr:col>
      <xdr:colOff>165240</xdr:colOff>
      <xdr:row>48</xdr:row>
      <xdr:rowOff>121320</xdr:rowOff>
    </xdr:to>
    <xdr:sp>
      <xdr:nvSpPr>
        <xdr:cNvPr id="2086" name="CustomShape 1"/>
        <xdr:cNvSpPr/>
      </xdr:nvSpPr>
      <xdr:spPr>
        <a:xfrm>
          <a:off x="15480" y="8133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4,000,000</a:t>
          </a:r>
          <a:endParaRPr b="0" lang="en-US" sz="1000" spc="-1" strike="noStrike">
            <a:latin typeface="Times New Roman"/>
          </a:endParaRPr>
        </a:p>
      </xdr:txBody>
    </xdr:sp>
    <xdr:clientData/>
  </xdr:twoCellAnchor>
  <xdr:twoCellAnchor editAs="twoCell">
    <xdr:from>
      <xdr:col>4</xdr:col>
      <xdr:colOff>0</xdr:colOff>
      <xdr:row>48</xdr:row>
      <xdr:rowOff>25560</xdr:rowOff>
    </xdr:from>
    <xdr:to>
      <xdr:col>28</xdr:col>
      <xdr:colOff>114120</xdr:colOff>
      <xdr:row>61</xdr:row>
      <xdr:rowOff>82440</xdr:rowOff>
    </xdr:to>
    <xdr:sp>
      <xdr:nvSpPr>
        <xdr:cNvPr id="2087" name="CustomShape 1"/>
        <xdr:cNvSpPr/>
      </xdr:nvSpPr>
      <xdr:spPr>
        <a:xfrm>
          <a:off x="876240" y="8255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61560</xdr:colOff>
      <xdr:row>50</xdr:row>
      <xdr:rowOff>75960</xdr:rowOff>
    </xdr:from>
    <xdr:to>
      <xdr:col>24</xdr:col>
      <xdr:colOff>62640</xdr:colOff>
      <xdr:row>58</xdr:row>
      <xdr:rowOff>54720</xdr:rowOff>
    </xdr:to>
    <xdr:sp>
      <xdr:nvSpPr>
        <xdr:cNvPr id="2088" name="Line 1"/>
        <xdr:cNvSpPr/>
      </xdr:nvSpPr>
      <xdr:spPr>
        <a:xfrm flipV="1">
          <a:off x="5319360" y="8648280"/>
          <a:ext cx="1080" cy="13503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58</xdr:row>
      <xdr:rowOff>79200</xdr:rowOff>
    </xdr:from>
    <xdr:to>
      <xdr:col>27</xdr:col>
      <xdr:colOff>103680</xdr:colOff>
      <xdr:row>59</xdr:row>
      <xdr:rowOff>125640</xdr:rowOff>
    </xdr:to>
    <xdr:sp>
      <xdr:nvSpPr>
        <xdr:cNvPr id="2089" name="CustomShape 1"/>
        <xdr:cNvSpPr/>
      </xdr:nvSpPr>
      <xdr:spPr>
        <a:xfrm>
          <a:off x="5325120" y="10023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185,464</a:t>
          </a:r>
          <a:endParaRPr b="0" lang="en-US" sz="1000" spc="-1" strike="noStrike">
            <a:latin typeface="Times New Roman"/>
          </a:endParaRPr>
        </a:p>
      </xdr:txBody>
    </xdr:sp>
    <xdr:clientData/>
  </xdr:twoCellAnchor>
  <xdr:twoCellAnchor editAs="twoCell">
    <xdr:from>
      <xdr:col>23</xdr:col>
      <xdr:colOff>164880</xdr:colOff>
      <xdr:row>58</xdr:row>
      <xdr:rowOff>54720</xdr:rowOff>
    </xdr:from>
    <xdr:to>
      <xdr:col>24</xdr:col>
      <xdr:colOff>152280</xdr:colOff>
      <xdr:row>58</xdr:row>
      <xdr:rowOff>54720</xdr:rowOff>
    </xdr:to>
    <xdr:sp>
      <xdr:nvSpPr>
        <xdr:cNvPr id="2090" name="Line 1"/>
        <xdr:cNvSpPr/>
      </xdr:nvSpPr>
      <xdr:spPr>
        <a:xfrm>
          <a:off x="5203440" y="999864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56160</xdr:colOff>
      <xdr:row>49</xdr:row>
      <xdr:rowOff>43560</xdr:rowOff>
    </xdr:from>
    <xdr:to>
      <xdr:col>27</xdr:col>
      <xdr:colOff>205920</xdr:colOff>
      <xdr:row>50</xdr:row>
      <xdr:rowOff>90000</xdr:rowOff>
    </xdr:to>
    <xdr:sp>
      <xdr:nvSpPr>
        <xdr:cNvPr id="2091" name="CustomShape 1"/>
        <xdr:cNvSpPr/>
      </xdr:nvSpPr>
      <xdr:spPr>
        <a:xfrm>
          <a:off x="5313960" y="84445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3,138,883</a:t>
          </a:r>
          <a:endParaRPr b="0" lang="en-US" sz="1000" spc="-1" strike="noStrike">
            <a:latin typeface="Times New Roman"/>
          </a:endParaRPr>
        </a:p>
      </xdr:txBody>
    </xdr:sp>
    <xdr:clientData/>
  </xdr:twoCellAnchor>
  <xdr:twoCellAnchor editAs="twoCell">
    <xdr:from>
      <xdr:col>23</xdr:col>
      <xdr:colOff>164880</xdr:colOff>
      <xdr:row>50</xdr:row>
      <xdr:rowOff>75960</xdr:rowOff>
    </xdr:from>
    <xdr:to>
      <xdr:col>24</xdr:col>
      <xdr:colOff>152280</xdr:colOff>
      <xdr:row>50</xdr:row>
      <xdr:rowOff>75960</xdr:rowOff>
    </xdr:to>
    <xdr:sp>
      <xdr:nvSpPr>
        <xdr:cNvPr id="2092" name="Line 1"/>
        <xdr:cNvSpPr/>
      </xdr:nvSpPr>
      <xdr:spPr>
        <a:xfrm>
          <a:off x="5203440" y="864828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177480</xdr:colOff>
      <xdr:row>57</xdr:row>
      <xdr:rowOff>120240</xdr:rowOff>
    </xdr:from>
    <xdr:to>
      <xdr:col>24</xdr:col>
      <xdr:colOff>63360</xdr:colOff>
      <xdr:row>58</xdr:row>
      <xdr:rowOff>17640</xdr:rowOff>
    </xdr:to>
    <xdr:sp>
      <xdr:nvSpPr>
        <xdr:cNvPr id="2093" name="Line 1"/>
        <xdr:cNvSpPr/>
      </xdr:nvSpPr>
      <xdr:spPr>
        <a:xfrm flipV="1">
          <a:off x="4339800" y="9892800"/>
          <a:ext cx="981360" cy="687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56</xdr:row>
      <xdr:rowOff>111240</xdr:rowOff>
    </xdr:from>
    <xdr:to>
      <xdr:col>27</xdr:col>
      <xdr:colOff>103680</xdr:colOff>
      <xdr:row>57</xdr:row>
      <xdr:rowOff>157680</xdr:rowOff>
    </xdr:to>
    <xdr:sp>
      <xdr:nvSpPr>
        <xdr:cNvPr id="2094" name="CustomShape 1"/>
        <xdr:cNvSpPr/>
      </xdr:nvSpPr>
      <xdr:spPr>
        <a:xfrm>
          <a:off x="5325120" y="97124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420,891</a:t>
          </a:r>
          <a:endParaRPr b="0" lang="en-US" sz="1000" spc="-1" strike="noStrike">
            <a:latin typeface="Times New Roman"/>
          </a:endParaRPr>
        </a:p>
      </xdr:txBody>
    </xdr:sp>
    <xdr:clientData/>
  </xdr:twoCellAnchor>
  <xdr:twoCellAnchor editAs="twoCell">
    <xdr:from>
      <xdr:col>24</xdr:col>
      <xdr:colOff>12600</xdr:colOff>
      <xdr:row>57</xdr:row>
      <xdr:rowOff>68040</xdr:rowOff>
    </xdr:from>
    <xdr:to>
      <xdr:col>24</xdr:col>
      <xdr:colOff>113760</xdr:colOff>
      <xdr:row>57</xdr:row>
      <xdr:rowOff>169200</xdr:rowOff>
    </xdr:to>
    <xdr:sp>
      <xdr:nvSpPr>
        <xdr:cNvPr id="2095" name="CustomShape 1"/>
        <xdr:cNvSpPr/>
      </xdr:nvSpPr>
      <xdr:spPr>
        <a:xfrm>
          <a:off x="5270400" y="98406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50760</xdr:colOff>
      <xdr:row>57</xdr:row>
      <xdr:rowOff>162360</xdr:rowOff>
    </xdr:from>
    <xdr:to>
      <xdr:col>19</xdr:col>
      <xdr:colOff>177480</xdr:colOff>
      <xdr:row>58</xdr:row>
      <xdr:rowOff>17640</xdr:rowOff>
    </xdr:to>
    <xdr:sp>
      <xdr:nvSpPr>
        <xdr:cNvPr id="2096" name="Line 1"/>
        <xdr:cNvSpPr/>
      </xdr:nvSpPr>
      <xdr:spPr>
        <a:xfrm>
          <a:off x="3336840" y="9934920"/>
          <a:ext cx="1002960" cy="266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127080</xdr:colOff>
      <xdr:row>57</xdr:row>
      <xdr:rowOff>131040</xdr:rowOff>
    </xdr:from>
    <xdr:to>
      <xdr:col>20</xdr:col>
      <xdr:colOff>37800</xdr:colOff>
      <xdr:row>58</xdr:row>
      <xdr:rowOff>60840</xdr:rowOff>
    </xdr:to>
    <xdr:sp>
      <xdr:nvSpPr>
        <xdr:cNvPr id="2097" name="CustomShape 1"/>
        <xdr:cNvSpPr/>
      </xdr:nvSpPr>
      <xdr:spPr>
        <a:xfrm>
          <a:off x="4289400" y="990360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21600</xdr:colOff>
      <xdr:row>56</xdr:row>
      <xdr:rowOff>97920</xdr:rowOff>
    </xdr:from>
    <xdr:to>
      <xdr:col>21</xdr:col>
      <xdr:colOff>57600</xdr:colOff>
      <xdr:row>57</xdr:row>
      <xdr:rowOff>144360</xdr:rowOff>
    </xdr:to>
    <xdr:sp>
      <xdr:nvSpPr>
        <xdr:cNvPr id="2098" name="CustomShape 1"/>
        <xdr:cNvSpPr/>
      </xdr:nvSpPr>
      <xdr:spPr>
        <a:xfrm>
          <a:off x="3964680" y="9699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283,216</a:t>
          </a:r>
          <a:endParaRPr b="0" lang="en-US" sz="1000" spc="-1" strike="noStrike">
            <a:latin typeface="Times New Roman"/>
          </a:endParaRPr>
        </a:p>
      </xdr:txBody>
    </xdr:sp>
    <xdr:clientData/>
  </xdr:twoCellAnchor>
  <xdr:twoCellAnchor editAs="twoCell">
    <xdr:from>
      <xdr:col>10</xdr:col>
      <xdr:colOff>114120</xdr:colOff>
      <xdr:row>57</xdr:row>
      <xdr:rowOff>157680</xdr:rowOff>
    </xdr:from>
    <xdr:to>
      <xdr:col>15</xdr:col>
      <xdr:colOff>50760</xdr:colOff>
      <xdr:row>57</xdr:row>
      <xdr:rowOff>162360</xdr:rowOff>
    </xdr:to>
    <xdr:sp>
      <xdr:nvSpPr>
        <xdr:cNvPr id="2099" name="Line 1"/>
        <xdr:cNvSpPr/>
      </xdr:nvSpPr>
      <xdr:spPr>
        <a:xfrm>
          <a:off x="2304720" y="9930240"/>
          <a:ext cx="1032120" cy="46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0</xdr:colOff>
      <xdr:row>57</xdr:row>
      <xdr:rowOff>131400</xdr:rowOff>
    </xdr:from>
    <xdr:to>
      <xdr:col>15</xdr:col>
      <xdr:colOff>101160</xdr:colOff>
      <xdr:row>58</xdr:row>
      <xdr:rowOff>61200</xdr:rowOff>
    </xdr:to>
    <xdr:sp>
      <xdr:nvSpPr>
        <xdr:cNvPr id="2100" name="CustomShape 1"/>
        <xdr:cNvSpPr/>
      </xdr:nvSpPr>
      <xdr:spPr>
        <a:xfrm>
          <a:off x="3286080" y="99039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84960</xdr:colOff>
      <xdr:row>58</xdr:row>
      <xdr:rowOff>73080</xdr:rowOff>
    </xdr:from>
    <xdr:to>
      <xdr:col>16</xdr:col>
      <xdr:colOff>121320</xdr:colOff>
      <xdr:row>59</xdr:row>
      <xdr:rowOff>119520</xdr:rowOff>
    </xdr:to>
    <xdr:sp>
      <xdr:nvSpPr>
        <xdr:cNvPr id="2101" name="CustomShape 1"/>
        <xdr:cNvSpPr/>
      </xdr:nvSpPr>
      <xdr:spPr>
        <a:xfrm>
          <a:off x="2932920" y="100170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282,300</a:t>
          </a:r>
          <a:endParaRPr b="0" lang="en-US" sz="1000" spc="-1" strike="noStrike">
            <a:latin typeface="Times New Roman"/>
          </a:endParaRPr>
        </a:p>
      </xdr:txBody>
    </xdr:sp>
    <xdr:clientData/>
  </xdr:twoCellAnchor>
  <xdr:twoCellAnchor editAs="twoCell">
    <xdr:from>
      <xdr:col>5</xdr:col>
      <xdr:colOff>177480</xdr:colOff>
      <xdr:row>57</xdr:row>
      <xdr:rowOff>157680</xdr:rowOff>
    </xdr:from>
    <xdr:to>
      <xdr:col>10</xdr:col>
      <xdr:colOff>114120</xdr:colOff>
      <xdr:row>57</xdr:row>
      <xdr:rowOff>158040</xdr:rowOff>
    </xdr:to>
    <xdr:sp>
      <xdr:nvSpPr>
        <xdr:cNvPr id="2102" name="Line 1"/>
        <xdr:cNvSpPr/>
      </xdr:nvSpPr>
      <xdr:spPr>
        <a:xfrm flipV="1">
          <a:off x="1272600" y="9930240"/>
          <a:ext cx="1032120" cy="3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63360</xdr:colOff>
      <xdr:row>57</xdr:row>
      <xdr:rowOff>130680</xdr:rowOff>
    </xdr:from>
    <xdr:to>
      <xdr:col>10</xdr:col>
      <xdr:colOff>164520</xdr:colOff>
      <xdr:row>58</xdr:row>
      <xdr:rowOff>60480</xdr:rowOff>
    </xdr:to>
    <xdr:sp>
      <xdr:nvSpPr>
        <xdr:cNvPr id="2103" name="CustomShape 1"/>
        <xdr:cNvSpPr/>
      </xdr:nvSpPr>
      <xdr:spPr>
        <a:xfrm>
          <a:off x="2253960" y="99032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177120</xdr:colOff>
      <xdr:row>58</xdr:row>
      <xdr:rowOff>72360</xdr:rowOff>
    </xdr:from>
    <xdr:to>
      <xdr:col>11</xdr:col>
      <xdr:colOff>213480</xdr:colOff>
      <xdr:row>59</xdr:row>
      <xdr:rowOff>118800</xdr:rowOff>
    </xdr:to>
    <xdr:sp>
      <xdr:nvSpPr>
        <xdr:cNvPr id="2104" name="CustomShape 1"/>
        <xdr:cNvSpPr/>
      </xdr:nvSpPr>
      <xdr:spPr>
        <a:xfrm>
          <a:off x="1929600" y="100162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283,785</a:t>
          </a:r>
          <a:endParaRPr b="0" lang="en-US" sz="1000" spc="-1" strike="noStrike">
            <a:latin typeface="Times New Roman"/>
          </a:endParaRPr>
        </a:p>
      </xdr:txBody>
    </xdr:sp>
    <xdr:clientData/>
  </xdr:twoCellAnchor>
  <xdr:twoCellAnchor editAs="twoCell">
    <xdr:from>
      <xdr:col>5</xdr:col>
      <xdr:colOff>127080</xdr:colOff>
      <xdr:row>57</xdr:row>
      <xdr:rowOff>138240</xdr:rowOff>
    </xdr:from>
    <xdr:to>
      <xdr:col>6</xdr:col>
      <xdr:colOff>37800</xdr:colOff>
      <xdr:row>58</xdr:row>
      <xdr:rowOff>68040</xdr:rowOff>
    </xdr:to>
    <xdr:sp>
      <xdr:nvSpPr>
        <xdr:cNvPr id="2105" name="CustomShape 1"/>
        <xdr:cNvSpPr/>
      </xdr:nvSpPr>
      <xdr:spPr>
        <a:xfrm>
          <a:off x="1222200" y="991080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58</xdr:row>
      <xdr:rowOff>79920</xdr:rowOff>
    </xdr:from>
    <xdr:to>
      <xdr:col>7</xdr:col>
      <xdr:colOff>57960</xdr:colOff>
      <xdr:row>59</xdr:row>
      <xdr:rowOff>126360</xdr:rowOff>
    </xdr:to>
    <xdr:sp>
      <xdr:nvSpPr>
        <xdr:cNvPr id="2106" name="CustomShape 1"/>
        <xdr:cNvSpPr/>
      </xdr:nvSpPr>
      <xdr:spPr>
        <a:xfrm>
          <a:off x="897840" y="100238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266,956</a:t>
          </a:r>
          <a:endParaRPr b="0" lang="en-US" sz="1000" spc="-1" strike="noStrike">
            <a:latin typeface="Times New Roman"/>
          </a:endParaRPr>
        </a:p>
      </xdr:txBody>
    </xdr:sp>
    <xdr:clientData/>
  </xdr:twoCellAnchor>
  <xdr:twoCellAnchor editAs="twoCell">
    <xdr:from>
      <xdr:col>23</xdr:col>
      <xdr:colOff>63360</xdr:colOff>
      <xdr:row>61</xdr:row>
      <xdr:rowOff>100440</xdr:rowOff>
    </xdr:from>
    <xdr:to>
      <xdr:col>26</xdr:col>
      <xdr:colOff>167760</xdr:colOff>
      <xdr:row>62</xdr:row>
      <xdr:rowOff>146880</xdr:rowOff>
    </xdr:to>
    <xdr:sp>
      <xdr:nvSpPr>
        <xdr:cNvPr id="2107" name="CustomShape 1"/>
        <xdr:cNvSpPr/>
      </xdr:nvSpPr>
      <xdr:spPr>
        <a:xfrm>
          <a:off x="510192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177840</xdr:colOff>
      <xdr:row>61</xdr:row>
      <xdr:rowOff>100440</xdr:rowOff>
    </xdr:from>
    <xdr:to>
      <xdr:col>22</xdr:col>
      <xdr:colOff>63360</xdr:colOff>
      <xdr:row>62</xdr:row>
      <xdr:rowOff>146880</xdr:rowOff>
    </xdr:to>
    <xdr:sp>
      <xdr:nvSpPr>
        <xdr:cNvPr id="2108" name="CustomShape 1"/>
        <xdr:cNvSpPr/>
      </xdr:nvSpPr>
      <xdr:spPr>
        <a:xfrm>
          <a:off x="412092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50760</xdr:colOff>
      <xdr:row>61</xdr:row>
      <xdr:rowOff>100440</xdr:rowOff>
    </xdr:from>
    <xdr:to>
      <xdr:col>17</xdr:col>
      <xdr:colOff>155160</xdr:colOff>
      <xdr:row>62</xdr:row>
      <xdr:rowOff>146880</xdr:rowOff>
    </xdr:to>
    <xdr:sp>
      <xdr:nvSpPr>
        <xdr:cNvPr id="2109" name="CustomShape 1"/>
        <xdr:cNvSpPr/>
      </xdr:nvSpPr>
      <xdr:spPr>
        <a:xfrm>
          <a:off x="311760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114480</xdr:colOff>
      <xdr:row>61</xdr:row>
      <xdr:rowOff>100440</xdr:rowOff>
    </xdr:from>
    <xdr:to>
      <xdr:col>12</xdr:col>
      <xdr:colOff>218880</xdr:colOff>
      <xdr:row>62</xdr:row>
      <xdr:rowOff>146880</xdr:rowOff>
    </xdr:to>
    <xdr:sp>
      <xdr:nvSpPr>
        <xdr:cNvPr id="2110" name="CustomShape 1"/>
        <xdr:cNvSpPr/>
      </xdr:nvSpPr>
      <xdr:spPr>
        <a:xfrm>
          <a:off x="20858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4</xdr:col>
      <xdr:colOff>177840</xdr:colOff>
      <xdr:row>61</xdr:row>
      <xdr:rowOff>100440</xdr:rowOff>
    </xdr:from>
    <xdr:to>
      <xdr:col>8</xdr:col>
      <xdr:colOff>63360</xdr:colOff>
      <xdr:row>62</xdr:row>
      <xdr:rowOff>146880</xdr:rowOff>
    </xdr:to>
    <xdr:sp>
      <xdr:nvSpPr>
        <xdr:cNvPr id="2111" name="CustomShape 1"/>
        <xdr:cNvSpPr/>
      </xdr:nvSpPr>
      <xdr:spPr>
        <a:xfrm>
          <a:off x="105408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24</xdr:col>
      <xdr:colOff>12600</xdr:colOff>
      <xdr:row>57</xdr:row>
      <xdr:rowOff>69480</xdr:rowOff>
    </xdr:from>
    <xdr:to>
      <xdr:col>24</xdr:col>
      <xdr:colOff>113760</xdr:colOff>
      <xdr:row>57</xdr:row>
      <xdr:rowOff>170640</xdr:rowOff>
    </xdr:to>
    <xdr:sp>
      <xdr:nvSpPr>
        <xdr:cNvPr id="2112" name="CustomShape 1"/>
        <xdr:cNvSpPr/>
      </xdr:nvSpPr>
      <xdr:spPr>
        <a:xfrm>
          <a:off x="5270400" y="98420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67320</xdr:colOff>
      <xdr:row>57</xdr:row>
      <xdr:rowOff>66960</xdr:rowOff>
    </xdr:from>
    <xdr:to>
      <xdr:col>27</xdr:col>
      <xdr:colOff>103680</xdr:colOff>
      <xdr:row>58</xdr:row>
      <xdr:rowOff>113400</xdr:rowOff>
    </xdr:to>
    <xdr:sp>
      <xdr:nvSpPr>
        <xdr:cNvPr id="2113" name="CustomShape 1"/>
        <xdr:cNvSpPr/>
      </xdr:nvSpPr>
      <xdr:spPr>
        <a:xfrm>
          <a:off x="5325120" y="98395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417,259</a:t>
          </a:r>
          <a:endParaRPr b="0" lang="en-US" sz="1000" spc="-1" strike="noStrike">
            <a:latin typeface="Times New Roman"/>
          </a:endParaRPr>
        </a:p>
      </xdr:txBody>
    </xdr:sp>
    <xdr:clientData/>
  </xdr:twoCellAnchor>
  <xdr:twoCellAnchor editAs="twoCell">
    <xdr:from>
      <xdr:col>19</xdr:col>
      <xdr:colOff>127080</xdr:colOff>
      <xdr:row>57</xdr:row>
      <xdr:rowOff>138240</xdr:rowOff>
    </xdr:from>
    <xdr:to>
      <xdr:col>20</xdr:col>
      <xdr:colOff>37800</xdr:colOff>
      <xdr:row>58</xdr:row>
      <xdr:rowOff>68040</xdr:rowOff>
    </xdr:to>
    <xdr:sp>
      <xdr:nvSpPr>
        <xdr:cNvPr id="2114" name="CustomShape 1"/>
        <xdr:cNvSpPr/>
      </xdr:nvSpPr>
      <xdr:spPr>
        <a:xfrm>
          <a:off x="4289400" y="991080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21600</xdr:colOff>
      <xdr:row>58</xdr:row>
      <xdr:rowOff>80280</xdr:rowOff>
    </xdr:from>
    <xdr:to>
      <xdr:col>21</xdr:col>
      <xdr:colOff>57600</xdr:colOff>
      <xdr:row>59</xdr:row>
      <xdr:rowOff>126720</xdr:rowOff>
    </xdr:to>
    <xdr:sp>
      <xdr:nvSpPr>
        <xdr:cNvPr id="2115" name="CustomShape 1"/>
        <xdr:cNvSpPr/>
      </xdr:nvSpPr>
      <xdr:spPr>
        <a:xfrm>
          <a:off x="3964680" y="100242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266,761</a:t>
          </a:r>
          <a:endParaRPr b="0" lang="en-US" sz="1000" spc="-1" strike="noStrike">
            <a:latin typeface="Times New Roman"/>
          </a:endParaRPr>
        </a:p>
      </xdr:txBody>
    </xdr:sp>
    <xdr:clientData/>
  </xdr:twoCellAnchor>
  <xdr:twoCellAnchor editAs="twoCell">
    <xdr:from>
      <xdr:col>15</xdr:col>
      <xdr:colOff>0</xdr:colOff>
      <xdr:row>57</xdr:row>
      <xdr:rowOff>111600</xdr:rowOff>
    </xdr:from>
    <xdr:to>
      <xdr:col>15</xdr:col>
      <xdr:colOff>101160</xdr:colOff>
      <xdr:row>58</xdr:row>
      <xdr:rowOff>41400</xdr:rowOff>
    </xdr:to>
    <xdr:sp>
      <xdr:nvSpPr>
        <xdr:cNvPr id="2116" name="CustomShape 1"/>
        <xdr:cNvSpPr/>
      </xdr:nvSpPr>
      <xdr:spPr>
        <a:xfrm>
          <a:off x="3286080" y="9884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84960</xdr:colOff>
      <xdr:row>56</xdr:row>
      <xdr:rowOff>78840</xdr:rowOff>
    </xdr:from>
    <xdr:to>
      <xdr:col>16</xdr:col>
      <xdr:colOff>121320</xdr:colOff>
      <xdr:row>57</xdr:row>
      <xdr:rowOff>125280</xdr:rowOff>
    </xdr:to>
    <xdr:sp>
      <xdr:nvSpPr>
        <xdr:cNvPr id="2117" name="CustomShape 1"/>
        <xdr:cNvSpPr/>
      </xdr:nvSpPr>
      <xdr:spPr>
        <a:xfrm>
          <a:off x="2932920" y="96800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325,101</a:t>
          </a:r>
          <a:endParaRPr b="0" lang="en-US" sz="1000" spc="-1" strike="noStrike">
            <a:latin typeface="Times New Roman"/>
          </a:endParaRPr>
        </a:p>
      </xdr:txBody>
    </xdr:sp>
    <xdr:clientData/>
  </xdr:twoCellAnchor>
  <xdr:twoCellAnchor editAs="twoCell">
    <xdr:from>
      <xdr:col>10</xdr:col>
      <xdr:colOff>63360</xdr:colOff>
      <xdr:row>57</xdr:row>
      <xdr:rowOff>106920</xdr:rowOff>
    </xdr:from>
    <xdr:to>
      <xdr:col>10</xdr:col>
      <xdr:colOff>164520</xdr:colOff>
      <xdr:row>58</xdr:row>
      <xdr:rowOff>36720</xdr:rowOff>
    </xdr:to>
    <xdr:sp>
      <xdr:nvSpPr>
        <xdr:cNvPr id="2118" name="CustomShape 1"/>
        <xdr:cNvSpPr/>
      </xdr:nvSpPr>
      <xdr:spPr>
        <a:xfrm>
          <a:off x="2253960" y="98794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177120</xdr:colOff>
      <xdr:row>56</xdr:row>
      <xdr:rowOff>74160</xdr:rowOff>
    </xdr:from>
    <xdr:to>
      <xdr:col>11</xdr:col>
      <xdr:colOff>213480</xdr:colOff>
      <xdr:row>57</xdr:row>
      <xdr:rowOff>120600</xdr:rowOff>
    </xdr:to>
    <xdr:sp>
      <xdr:nvSpPr>
        <xdr:cNvPr id="2119" name="CustomShape 1"/>
        <xdr:cNvSpPr/>
      </xdr:nvSpPr>
      <xdr:spPr>
        <a:xfrm>
          <a:off x="1929600" y="9675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335,522</a:t>
          </a:r>
          <a:endParaRPr b="0" lang="en-US" sz="1000" spc="-1" strike="noStrike">
            <a:latin typeface="Times New Roman"/>
          </a:endParaRPr>
        </a:p>
      </xdr:txBody>
    </xdr:sp>
    <xdr:clientData/>
  </xdr:twoCellAnchor>
  <xdr:twoCellAnchor editAs="twoCell">
    <xdr:from>
      <xdr:col>5</xdr:col>
      <xdr:colOff>127080</xdr:colOff>
      <xdr:row>57</xdr:row>
      <xdr:rowOff>107280</xdr:rowOff>
    </xdr:from>
    <xdr:to>
      <xdr:col>6</xdr:col>
      <xdr:colOff>37800</xdr:colOff>
      <xdr:row>58</xdr:row>
      <xdr:rowOff>37080</xdr:rowOff>
    </xdr:to>
    <xdr:sp>
      <xdr:nvSpPr>
        <xdr:cNvPr id="2120" name="CustomShape 1"/>
        <xdr:cNvSpPr/>
      </xdr:nvSpPr>
      <xdr:spPr>
        <a:xfrm>
          <a:off x="1222200" y="987984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56</xdr:row>
      <xdr:rowOff>74520</xdr:rowOff>
    </xdr:from>
    <xdr:to>
      <xdr:col>7</xdr:col>
      <xdr:colOff>57960</xdr:colOff>
      <xdr:row>57</xdr:row>
      <xdr:rowOff>120960</xdr:rowOff>
    </xdr:to>
    <xdr:sp>
      <xdr:nvSpPr>
        <xdr:cNvPr id="2121" name="CustomShape 1"/>
        <xdr:cNvSpPr/>
      </xdr:nvSpPr>
      <xdr:spPr>
        <a:xfrm>
          <a:off x="897840" y="9675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334,415</a:t>
          </a:r>
          <a:endParaRPr b="0" lang="en-US" sz="1000" spc="-1" strike="noStrike">
            <a:latin typeface="Times New Roman"/>
          </a:endParaRPr>
        </a:p>
      </xdr:txBody>
    </xdr:sp>
    <xdr:clientData/>
  </xdr:twoCellAnchor>
  <xdr:twoCellAnchor editAs="twoCell">
    <xdr:from>
      <xdr:col>4</xdr:col>
      <xdr:colOff>0</xdr:colOff>
      <xdr:row>63</xdr:row>
      <xdr:rowOff>57240</xdr:rowOff>
    </xdr:from>
    <xdr:to>
      <xdr:col>28</xdr:col>
      <xdr:colOff>114120</xdr:colOff>
      <xdr:row>65</xdr:row>
      <xdr:rowOff>31320</xdr:rowOff>
    </xdr:to>
    <xdr:sp>
      <xdr:nvSpPr>
        <xdr:cNvPr id="2122" name="CustomShape 1"/>
        <xdr:cNvSpPr/>
      </xdr:nvSpPr>
      <xdr:spPr>
        <a:xfrm>
          <a:off x="876240" y="10858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民生費</a:t>
          </a:r>
          <a:endParaRPr b="0" lang="en-US" sz="1600" spc="-1" strike="noStrike">
            <a:latin typeface="Times New Roman"/>
          </a:endParaRPr>
        </a:p>
      </xdr:txBody>
    </xdr:sp>
    <xdr:clientData/>
  </xdr:twoCellAnchor>
  <xdr:twoCellAnchor editAs="twoCell">
    <xdr:from>
      <xdr:col>4</xdr:col>
      <xdr:colOff>127080</xdr:colOff>
      <xdr:row>65</xdr:row>
      <xdr:rowOff>57240</xdr:rowOff>
    </xdr:from>
    <xdr:to>
      <xdr:col>12</xdr:col>
      <xdr:colOff>126720</xdr:colOff>
      <xdr:row>66</xdr:row>
      <xdr:rowOff>139320</xdr:rowOff>
    </xdr:to>
    <xdr:sp>
      <xdr:nvSpPr>
        <xdr:cNvPr id="2123" name="CustomShape 1"/>
        <xdr:cNvSpPr/>
      </xdr:nvSpPr>
      <xdr:spPr>
        <a:xfrm>
          <a:off x="1003320" y="11201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4</xdr:col>
      <xdr:colOff>127080</xdr:colOff>
      <xdr:row>66</xdr:row>
      <xdr:rowOff>88920</xdr:rowOff>
    </xdr:from>
    <xdr:to>
      <xdr:col>12</xdr:col>
      <xdr:colOff>126720</xdr:colOff>
      <xdr:row>67</xdr:row>
      <xdr:rowOff>171360</xdr:rowOff>
    </xdr:to>
    <xdr:sp>
      <xdr:nvSpPr>
        <xdr:cNvPr id="2124" name="CustomShape 1"/>
        <xdr:cNvSpPr/>
      </xdr:nvSpPr>
      <xdr:spPr>
        <a:xfrm>
          <a:off x="1003320" y="11404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91/167</a:t>
          </a:r>
          <a:endParaRPr b="0" lang="en-US" sz="1200" spc="-1" strike="noStrike">
            <a:latin typeface="Times New Roman"/>
          </a:endParaRPr>
        </a:p>
      </xdr:txBody>
    </xdr:sp>
    <xdr:clientData/>
  </xdr:twoCellAnchor>
  <xdr:twoCellAnchor editAs="twoCell">
    <xdr:from>
      <xdr:col>10</xdr:col>
      <xdr:colOff>0</xdr:colOff>
      <xdr:row>65</xdr:row>
      <xdr:rowOff>57240</xdr:rowOff>
    </xdr:from>
    <xdr:to>
      <xdr:col>17</xdr:col>
      <xdr:colOff>218520</xdr:colOff>
      <xdr:row>66</xdr:row>
      <xdr:rowOff>139320</xdr:rowOff>
    </xdr:to>
    <xdr:sp>
      <xdr:nvSpPr>
        <xdr:cNvPr id="2125" name="CustomShape 1"/>
        <xdr:cNvSpPr/>
      </xdr:nvSpPr>
      <xdr:spPr>
        <a:xfrm>
          <a:off x="2190600" y="11201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xdr:col>
      <xdr:colOff>0</xdr:colOff>
      <xdr:row>66</xdr:row>
      <xdr:rowOff>88920</xdr:rowOff>
    </xdr:from>
    <xdr:to>
      <xdr:col>17</xdr:col>
      <xdr:colOff>218520</xdr:colOff>
      <xdr:row>67</xdr:row>
      <xdr:rowOff>171360</xdr:rowOff>
    </xdr:to>
    <xdr:sp>
      <xdr:nvSpPr>
        <xdr:cNvPr id="2126" name="CustomShape 1"/>
        <xdr:cNvSpPr/>
      </xdr:nvSpPr>
      <xdr:spPr>
        <a:xfrm>
          <a:off x="2190600" y="11404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177,387</a:t>
          </a:r>
          <a:endParaRPr b="0" lang="en-US" sz="1200" spc="-1" strike="noStrike">
            <a:latin typeface="Times New Roman"/>
          </a:endParaRPr>
        </a:p>
      </xdr:txBody>
    </xdr:sp>
    <xdr:clientData/>
  </xdr:twoCellAnchor>
  <xdr:twoCellAnchor editAs="twoCell">
    <xdr:from>
      <xdr:col>16</xdr:col>
      <xdr:colOff>0</xdr:colOff>
      <xdr:row>65</xdr:row>
      <xdr:rowOff>57240</xdr:rowOff>
    </xdr:from>
    <xdr:to>
      <xdr:col>23</xdr:col>
      <xdr:colOff>218880</xdr:colOff>
      <xdr:row>66</xdr:row>
      <xdr:rowOff>139320</xdr:rowOff>
    </xdr:to>
    <xdr:sp>
      <xdr:nvSpPr>
        <xdr:cNvPr id="2127" name="CustomShape 1"/>
        <xdr:cNvSpPr/>
      </xdr:nvSpPr>
      <xdr:spPr>
        <a:xfrm>
          <a:off x="350496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16</xdr:col>
      <xdr:colOff>0</xdr:colOff>
      <xdr:row>66</xdr:row>
      <xdr:rowOff>88920</xdr:rowOff>
    </xdr:from>
    <xdr:to>
      <xdr:col>23</xdr:col>
      <xdr:colOff>218880</xdr:colOff>
      <xdr:row>67</xdr:row>
      <xdr:rowOff>171360</xdr:rowOff>
    </xdr:to>
    <xdr:sp>
      <xdr:nvSpPr>
        <xdr:cNvPr id="2128" name="CustomShape 1"/>
        <xdr:cNvSpPr/>
      </xdr:nvSpPr>
      <xdr:spPr>
        <a:xfrm>
          <a:off x="350496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233,814</a:t>
          </a:r>
          <a:endParaRPr b="0" lang="en-US" sz="1200" spc="-1" strike="noStrike">
            <a:latin typeface="Times New Roman"/>
          </a:endParaRPr>
        </a:p>
      </xdr:txBody>
    </xdr:sp>
    <xdr:clientData/>
  </xdr:twoCellAnchor>
  <xdr:twoCellAnchor editAs="twoCell">
    <xdr:from>
      <xdr:col>4</xdr:col>
      <xdr:colOff>0</xdr:colOff>
      <xdr:row>68</xdr:row>
      <xdr:rowOff>25560</xdr:rowOff>
    </xdr:from>
    <xdr:to>
      <xdr:col>28</xdr:col>
      <xdr:colOff>114120</xdr:colOff>
      <xdr:row>81</xdr:row>
      <xdr:rowOff>82440</xdr:rowOff>
    </xdr:to>
    <xdr:sp>
      <xdr:nvSpPr>
        <xdr:cNvPr id="2129" name="CustomShape 1"/>
        <xdr:cNvSpPr/>
      </xdr:nvSpPr>
      <xdr:spPr>
        <a:xfrm>
          <a:off x="876240" y="11684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152280</xdr:colOff>
      <xdr:row>67</xdr:row>
      <xdr:rowOff>6480</xdr:rowOff>
    </xdr:from>
    <xdr:to>
      <xdr:col>5</xdr:col>
      <xdr:colOff>63720</xdr:colOff>
      <xdr:row>68</xdr:row>
      <xdr:rowOff>26640</xdr:rowOff>
    </xdr:to>
    <xdr:sp>
      <xdr:nvSpPr>
        <xdr:cNvPr id="2130" name="CustomShape 1"/>
        <xdr:cNvSpPr/>
      </xdr:nvSpPr>
      <xdr:spPr>
        <a:xfrm>
          <a:off x="809280" y="11493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4</xdr:col>
      <xdr:colOff>0</xdr:colOff>
      <xdr:row>81</xdr:row>
      <xdr:rowOff>82440</xdr:rowOff>
    </xdr:from>
    <xdr:to>
      <xdr:col>28</xdr:col>
      <xdr:colOff>114120</xdr:colOff>
      <xdr:row>81</xdr:row>
      <xdr:rowOff>82440</xdr:rowOff>
    </xdr:to>
    <xdr:sp>
      <xdr:nvSpPr>
        <xdr:cNvPr id="2131" name="Line 1"/>
        <xdr:cNvSpPr/>
      </xdr:nvSpPr>
      <xdr:spPr>
        <a:xfrm>
          <a:off x="876240" y="13969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4</xdr:col>
      <xdr:colOff>0</xdr:colOff>
      <xdr:row>79</xdr:row>
      <xdr:rowOff>44280</xdr:rowOff>
    </xdr:from>
    <xdr:to>
      <xdr:col>28</xdr:col>
      <xdr:colOff>114120</xdr:colOff>
      <xdr:row>79</xdr:row>
      <xdr:rowOff>44280</xdr:rowOff>
    </xdr:to>
    <xdr:sp>
      <xdr:nvSpPr>
        <xdr:cNvPr id="2132" name="Line 1"/>
        <xdr:cNvSpPr/>
      </xdr:nvSpPr>
      <xdr:spPr>
        <a:xfrm>
          <a:off x="876240" y="13588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126720</xdr:colOff>
      <xdr:row>78</xdr:row>
      <xdr:rowOff>94320</xdr:rowOff>
    </xdr:from>
    <xdr:to>
      <xdr:col>3</xdr:col>
      <xdr:colOff>167400</xdr:colOff>
      <xdr:row>79</xdr:row>
      <xdr:rowOff>140760</xdr:rowOff>
    </xdr:to>
    <xdr:sp>
      <xdr:nvSpPr>
        <xdr:cNvPr id="2133" name="CustomShape 1"/>
        <xdr:cNvSpPr/>
      </xdr:nvSpPr>
      <xdr:spPr>
        <a:xfrm>
          <a:off x="564840" y="13467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77</xdr:row>
      <xdr:rowOff>6120</xdr:rowOff>
    </xdr:from>
    <xdr:to>
      <xdr:col>28</xdr:col>
      <xdr:colOff>114120</xdr:colOff>
      <xdr:row>77</xdr:row>
      <xdr:rowOff>6120</xdr:rowOff>
    </xdr:to>
    <xdr:sp>
      <xdr:nvSpPr>
        <xdr:cNvPr id="2134" name="Line 1"/>
        <xdr:cNvSpPr/>
      </xdr:nvSpPr>
      <xdr:spPr>
        <a:xfrm>
          <a:off x="876240" y="13207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76</xdr:row>
      <xdr:rowOff>56160</xdr:rowOff>
    </xdr:from>
    <xdr:to>
      <xdr:col>3</xdr:col>
      <xdr:colOff>154080</xdr:colOff>
      <xdr:row>77</xdr:row>
      <xdr:rowOff>102600</xdr:rowOff>
    </xdr:to>
    <xdr:sp>
      <xdr:nvSpPr>
        <xdr:cNvPr id="2135" name="CustomShape 1"/>
        <xdr:cNvSpPr/>
      </xdr:nvSpPr>
      <xdr:spPr>
        <a:xfrm>
          <a:off x="117720" y="13086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4</xdr:col>
      <xdr:colOff>0</xdr:colOff>
      <xdr:row>74</xdr:row>
      <xdr:rowOff>139680</xdr:rowOff>
    </xdr:from>
    <xdr:to>
      <xdr:col>28</xdr:col>
      <xdr:colOff>114120</xdr:colOff>
      <xdr:row>74</xdr:row>
      <xdr:rowOff>139680</xdr:rowOff>
    </xdr:to>
    <xdr:sp>
      <xdr:nvSpPr>
        <xdr:cNvPr id="2136" name="Line 1"/>
        <xdr:cNvSpPr/>
      </xdr:nvSpPr>
      <xdr:spPr>
        <a:xfrm>
          <a:off x="876240" y="12826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74</xdr:row>
      <xdr:rowOff>18000</xdr:rowOff>
    </xdr:from>
    <xdr:to>
      <xdr:col>3</xdr:col>
      <xdr:colOff>154080</xdr:colOff>
      <xdr:row>75</xdr:row>
      <xdr:rowOff>64440</xdr:rowOff>
    </xdr:to>
    <xdr:sp>
      <xdr:nvSpPr>
        <xdr:cNvPr id="2137" name="CustomShape 1"/>
        <xdr:cNvSpPr/>
      </xdr:nvSpPr>
      <xdr:spPr>
        <a:xfrm>
          <a:off x="117720" y="12705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4</xdr:col>
      <xdr:colOff>0</xdr:colOff>
      <xdr:row>72</xdr:row>
      <xdr:rowOff>101520</xdr:rowOff>
    </xdr:from>
    <xdr:to>
      <xdr:col>28</xdr:col>
      <xdr:colOff>114120</xdr:colOff>
      <xdr:row>72</xdr:row>
      <xdr:rowOff>101520</xdr:rowOff>
    </xdr:to>
    <xdr:sp>
      <xdr:nvSpPr>
        <xdr:cNvPr id="2138" name="Line 1"/>
        <xdr:cNvSpPr/>
      </xdr:nvSpPr>
      <xdr:spPr>
        <a:xfrm>
          <a:off x="876240" y="12445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71</xdr:row>
      <xdr:rowOff>151200</xdr:rowOff>
    </xdr:from>
    <xdr:to>
      <xdr:col>3</xdr:col>
      <xdr:colOff>154080</xdr:colOff>
      <xdr:row>73</xdr:row>
      <xdr:rowOff>25920</xdr:rowOff>
    </xdr:to>
    <xdr:sp>
      <xdr:nvSpPr>
        <xdr:cNvPr id="2139" name="CustomShape 1"/>
        <xdr:cNvSpPr/>
      </xdr:nvSpPr>
      <xdr:spPr>
        <a:xfrm>
          <a:off x="117720" y="12323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4</xdr:col>
      <xdr:colOff>0</xdr:colOff>
      <xdr:row>70</xdr:row>
      <xdr:rowOff>63360</xdr:rowOff>
    </xdr:from>
    <xdr:to>
      <xdr:col>28</xdr:col>
      <xdr:colOff>114120</xdr:colOff>
      <xdr:row>70</xdr:row>
      <xdr:rowOff>63360</xdr:rowOff>
    </xdr:to>
    <xdr:sp>
      <xdr:nvSpPr>
        <xdr:cNvPr id="2140" name="Line 1"/>
        <xdr:cNvSpPr/>
      </xdr:nvSpPr>
      <xdr:spPr>
        <a:xfrm>
          <a:off x="876240" y="12064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69</xdr:row>
      <xdr:rowOff>113400</xdr:rowOff>
    </xdr:from>
    <xdr:to>
      <xdr:col>3</xdr:col>
      <xdr:colOff>154080</xdr:colOff>
      <xdr:row>70</xdr:row>
      <xdr:rowOff>159840</xdr:rowOff>
    </xdr:to>
    <xdr:sp>
      <xdr:nvSpPr>
        <xdr:cNvPr id="2141" name="CustomShape 1"/>
        <xdr:cNvSpPr/>
      </xdr:nvSpPr>
      <xdr:spPr>
        <a:xfrm>
          <a:off x="117720" y="11943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4</xdr:col>
      <xdr:colOff>0</xdr:colOff>
      <xdr:row>68</xdr:row>
      <xdr:rowOff>25200</xdr:rowOff>
    </xdr:from>
    <xdr:to>
      <xdr:col>28</xdr:col>
      <xdr:colOff>114120</xdr:colOff>
      <xdr:row>68</xdr:row>
      <xdr:rowOff>25200</xdr:rowOff>
    </xdr:to>
    <xdr:sp>
      <xdr:nvSpPr>
        <xdr:cNvPr id="2142" name="Line 1"/>
        <xdr:cNvSpPr/>
      </xdr:nvSpPr>
      <xdr:spPr>
        <a:xfrm>
          <a:off x="876240" y="11683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15480</xdr:colOff>
      <xdr:row>67</xdr:row>
      <xdr:rowOff>75240</xdr:rowOff>
    </xdr:from>
    <xdr:to>
      <xdr:col>3</xdr:col>
      <xdr:colOff>165240</xdr:colOff>
      <xdr:row>68</xdr:row>
      <xdr:rowOff>121320</xdr:rowOff>
    </xdr:to>
    <xdr:sp>
      <xdr:nvSpPr>
        <xdr:cNvPr id="2143" name="CustomShape 1"/>
        <xdr:cNvSpPr/>
      </xdr:nvSpPr>
      <xdr:spPr>
        <a:xfrm>
          <a:off x="15480" y="11562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4</xdr:col>
      <xdr:colOff>0</xdr:colOff>
      <xdr:row>68</xdr:row>
      <xdr:rowOff>25560</xdr:rowOff>
    </xdr:from>
    <xdr:to>
      <xdr:col>28</xdr:col>
      <xdr:colOff>114120</xdr:colOff>
      <xdr:row>81</xdr:row>
      <xdr:rowOff>82440</xdr:rowOff>
    </xdr:to>
    <xdr:sp>
      <xdr:nvSpPr>
        <xdr:cNvPr id="2144" name="CustomShape 1"/>
        <xdr:cNvSpPr/>
      </xdr:nvSpPr>
      <xdr:spPr>
        <a:xfrm>
          <a:off x="876240" y="11684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61560</xdr:colOff>
      <xdr:row>71</xdr:row>
      <xdr:rowOff>78480</xdr:rowOff>
    </xdr:from>
    <xdr:to>
      <xdr:col>24</xdr:col>
      <xdr:colOff>62640</xdr:colOff>
      <xdr:row>77</xdr:row>
      <xdr:rowOff>151200</xdr:rowOff>
    </xdr:to>
    <xdr:sp>
      <xdr:nvSpPr>
        <xdr:cNvPr id="2145" name="Line 1"/>
        <xdr:cNvSpPr/>
      </xdr:nvSpPr>
      <xdr:spPr>
        <a:xfrm flipV="1">
          <a:off x="5319360" y="12251160"/>
          <a:ext cx="1080" cy="110160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78</xdr:row>
      <xdr:rowOff>4320</xdr:rowOff>
    </xdr:from>
    <xdr:to>
      <xdr:col>27</xdr:col>
      <xdr:colOff>103680</xdr:colOff>
      <xdr:row>79</xdr:row>
      <xdr:rowOff>50760</xdr:rowOff>
    </xdr:to>
    <xdr:sp>
      <xdr:nvSpPr>
        <xdr:cNvPr id="2146" name="CustomShape 1"/>
        <xdr:cNvSpPr/>
      </xdr:nvSpPr>
      <xdr:spPr>
        <a:xfrm>
          <a:off x="5325120" y="13377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123,922</a:t>
          </a:r>
          <a:endParaRPr b="0" lang="en-US" sz="1000" spc="-1" strike="noStrike">
            <a:latin typeface="Times New Roman"/>
          </a:endParaRPr>
        </a:p>
      </xdr:txBody>
    </xdr:sp>
    <xdr:clientData/>
  </xdr:twoCellAnchor>
  <xdr:twoCellAnchor editAs="twoCell">
    <xdr:from>
      <xdr:col>23</xdr:col>
      <xdr:colOff>164880</xdr:colOff>
      <xdr:row>77</xdr:row>
      <xdr:rowOff>151200</xdr:rowOff>
    </xdr:from>
    <xdr:to>
      <xdr:col>24</xdr:col>
      <xdr:colOff>152280</xdr:colOff>
      <xdr:row>77</xdr:row>
      <xdr:rowOff>151200</xdr:rowOff>
    </xdr:to>
    <xdr:sp>
      <xdr:nvSpPr>
        <xdr:cNvPr id="2147" name="Line 1"/>
        <xdr:cNvSpPr/>
      </xdr:nvSpPr>
      <xdr:spPr>
        <a:xfrm>
          <a:off x="5203440" y="1335276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70</xdr:row>
      <xdr:rowOff>45720</xdr:rowOff>
    </xdr:from>
    <xdr:to>
      <xdr:col>27</xdr:col>
      <xdr:colOff>103680</xdr:colOff>
      <xdr:row>71</xdr:row>
      <xdr:rowOff>92160</xdr:rowOff>
    </xdr:to>
    <xdr:sp>
      <xdr:nvSpPr>
        <xdr:cNvPr id="2148" name="CustomShape 1"/>
        <xdr:cNvSpPr/>
      </xdr:nvSpPr>
      <xdr:spPr>
        <a:xfrm>
          <a:off x="5325120" y="120470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702,079</a:t>
          </a:r>
          <a:endParaRPr b="0" lang="en-US" sz="1000" spc="-1" strike="noStrike">
            <a:latin typeface="Times New Roman"/>
          </a:endParaRPr>
        </a:p>
      </xdr:txBody>
    </xdr:sp>
    <xdr:clientData/>
  </xdr:twoCellAnchor>
  <xdr:twoCellAnchor editAs="twoCell">
    <xdr:from>
      <xdr:col>23</xdr:col>
      <xdr:colOff>164880</xdr:colOff>
      <xdr:row>71</xdr:row>
      <xdr:rowOff>78480</xdr:rowOff>
    </xdr:from>
    <xdr:to>
      <xdr:col>24</xdr:col>
      <xdr:colOff>152280</xdr:colOff>
      <xdr:row>71</xdr:row>
      <xdr:rowOff>78480</xdr:rowOff>
    </xdr:to>
    <xdr:sp>
      <xdr:nvSpPr>
        <xdr:cNvPr id="2149" name="Line 1"/>
        <xdr:cNvSpPr/>
      </xdr:nvSpPr>
      <xdr:spPr>
        <a:xfrm>
          <a:off x="5203440" y="1225116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177480</xdr:colOff>
      <xdr:row>75</xdr:row>
      <xdr:rowOff>77040</xdr:rowOff>
    </xdr:from>
    <xdr:to>
      <xdr:col>24</xdr:col>
      <xdr:colOff>63360</xdr:colOff>
      <xdr:row>76</xdr:row>
      <xdr:rowOff>123120</xdr:rowOff>
    </xdr:to>
    <xdr:sp>
      <xdr:nvSpPr>
        <xdr:cNvPr id="2150" name="Line 1"/>
        <xdr:cNvSpPr/>
      </xdr:nvSpPr>
      <xdr:spPr>
        <a:xfrm>
          <a:off x="4339800" y="12935520"/>
          <a:ext cx="981360" cy="217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75</xdr:row>
      <xdr:rowOff>102960</xdr:rowOff>
    </xdr:from>
    <xdr:to>
      <xdr:col>27</xdr:col>
      <xdr:colOff>103680</xdr:colOff>
      <xdr:row>76</xdr:row>
      <xdr:rowOff>149040</xdr:rowOff>
    </xdr:to>
    <xdr:sp>
      <xdr:nvSpPr>
        <xdr:cNvPr id="2151" name="CustomShape 1"/>
        <xdr:cNvSpPr/>
      </xdr:nvSpPr>
      <xdr:spPr>
        <a:xfrm>
          <a:off x="5325120" y="129614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235,471</a:t>
          </a:r>
          <a:endParaRPr b="0" lang="en-US" sz="1000" spc="-1" strike="noStrike">
            <a:latin typeface="Times New Roman"/>
          </a:endParaRPr>
        </a:p>
      </xdr:txBody>
    </xdr:sp>
    <xdr:clientData/>
  </xdr:twoCellAnchor>
  <xdr:twoCellAnchor editAs="twoCell">
    <xdr:from>
      <xdr:col>24</xdr:col>
      <xdr:colOff>12600</xdr:colOff>
      <xdr:row>76</xdr:row>
      <xdr:rowOff>59400</xdr:rowOff>
    </xdr:from>
    <xdr:to>
      <xdr:col>24</xdr:col>
      <xdr:colOff>113760</xdr:colOff>
      <xdr:row>76</xdr:row>
      <xdr:rowOff>160560</xdr:rowOff>
    </xdr:to>
    <xdr:sp>
      <xdr:nvSpPr>
        <xdr:cNvPr id="2152" name="CustomShape 1"/>
        <xdr:cNvSpPr/>
      </xdr:nvSpPr>
      <xdr:spPr>
        <a:xfrm>
          <a:off x="5270400" y="130896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50760</xdr:colOff>
      <xdr:row>75</xdr:row>
      <xdr:rowOff>77040</xdr:rowOff>
    </xdr:from>
    <xdr:to>
      <xdr:col>19</xdr:col>
      <xdr:colOff>177480</xdr:colOff>
      <xdr:row>76</xdr:row>
      <xdr:rowOff>88920</xdr:rowOff>
    </xdr:to>
    <xdr:sp>
      <xdr:nvSpPr>
        <xdr:cNvPr id="2153" name="Line 1"/>
        <xdr:cNvSpPr/>
      </xdr:nvSpPr>
      <xdr:spPr>
        <a:xfrm flipV="1">
          <a:off x="3336840" y="12935520"/>
          <a:ext cx="1002960" cy="1836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127080</xdr:colOff>
      <xdr:row>76</xdr:row>
      <xdr:rowOff>92880</xdr:rowOff>
    </xdr:from>
    <xdr:to>
      <xdr:col>20</xdr:col>
      <xdr:colOff>37800</xdr:colOff>
      <xdr:row>77</xdr:row>
      <xdr:rowOff>22680</xdr:rowOff>
    </xdr:to>
    <xdr:sp>
      <xdr:nvSpPr>
        <xdr:cNvPr id="2154" name="CustomShape 1"/>
        <xdr:cNvSpPr/>
      </xdr:nvSpPr>
      <xdr:spPr>
        <a:xfrm>
          <a:off x="4289400" y="131230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21600</xdr:colOff>
      <xdr:row>77</xdr:row>
      <xdr:rowOff>34920</xdr:rowOff>
    </xdr:from>
    <xdr:to>
      <xdr:col>21</xdr:col>
      <xdr:colOff>57600</xdr:colOff>
      <xdr:row>78</xdr:row>
      <xdr:rowOff>81360</xdr:rowOff>
    </xdr:to>
    <xdr:sp>
      <xdr:nvSpPr>
        <xdr:cNvPr id="2155" name="CustomShape 1"/>
        <xdr:cNvSpPr/>
      </xdr:nvSpPr>
      <xdr:spPr>
        <a:xfrm>
          <a:off x="3964680" y="132364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217,876</a:t>
          </a:r>
          <a:endParaRPr b="0" lang="en-US" sz="1000" spc="-1" strike="noStrike">
            <a:latin typeface="Times New Roman"/>
          </a:endParaRPr>
        </a:p>
      </xdr:txBody>
    </xdr:sp>
    <xdr:clientData/>
  </xdr:twoCellAnchor>
  <xdr:twoCellAnchor editAs="twoCell">
    <xdr:from>
      <xdr:col>10</xdr:col>
      <xdr:colOff>114120</xdr:colOff>
      <xdr:row>76</xdr:row>
      <xdr:rowOff>88920</xdr:rowOff>
    </xdr:from>
    <xdr:to>
      <xdr:col>15</xdr:col>
      <xdr:colOff>50760</xdr:colOff>
      <xdr:row>76</xdr:row>
      <xdr:rowOff>140760</xdr:rowOff>
    </xdr:to>
    <xdr:sp>
      <xdr:nvSpPr>
        <xdr:cNvPr id="2156" name="Line 1"/>
        <xdr:cNvSpPr/>
      </xdr:nvSpPr>
      <xdr:spPr>
        <a:xfrm flipV="1">
          <a:off x="2304720" y="13119120"/>
          <a:ext cx="1032120" cy="518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0</xdr:colOff>
      <xdr:row>76</xdr:row>
      <xdr:rowOff>110520</xdr:rowOff>
    </xdr:from>
    <xdr:to>
      <xdr:col>15</xdr:col>
      <xdr:colOff>101160</xdr:colOff>
      <xdr:row>77</xdr:row>
      <xdr:rowOff>40320</xdr:rowOff>
    </xdr:to>
    <xdr:sp>
      <xdr:nvSpPr>
        <xdr:cNvPr id="2157" name="CustomShape 1"/>
        <xdr:cNvSpPr/>
      </xdr:nvSpPr>
      <xdr:spPr>
        <a:xfrm>
          <a:off x="3286080" y="131407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84960</xdr:colOff>
      <xdr:row>77</xdr:row>
      <xdr:rowOff>52560</xdr:rowOff>
    </xdr:from>
    <xdr:to>
      <xdr:col>16</xdr:col>
      <xdr:colOff>121320</xdr:colOff>
      <xdr:row>78</xdr:row>
      <xdr:rowOff>99000</xdr:rowOff>
    </xdr:to>
    <xdr:sp>
      <xdr:nvSpPr>
        <xdr:cNvPr id="2158" name="CustomShape 1"/>
        <xdr:cNvSpPr/>
      </xdr:nvSpPr>
      <xdr:spPr>
        <a:xfrm>
          <a:off x="2932920" y="13254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208,590</a:t>
          </a:r>
          <a:endParaRPr b="0" lang="en-US" sz="1000" spc="-1" strike="noStrike">
            <a:latin typeface="Times New Roman"/>
          </a:endParaRPr>
        </a:p>
      </xdr:txBody>
    </xdr:sp>
    <xdr:clientData/>
  </xdr:twoCellAnchor>
  <xdr:twoCellAnchor editAs="twoCell">
    <xdr:from>
      <xdr:col>5</xdr:col>
      <xdr:colOff>177480</xdr:colOff>
      <xdr:row>76</xdr:row>
      <xdr:rowOff>140760</xdr:rowOff>
    </xdr:from>
    <xdr:to>
      <xdr:col>10</xdr:col>
      <xdr:colOff>114120</xdr:colOff>
      <xdr:row>76</xdr:row>
      <xdr:rowOff>152280</xdr:rowOff>
    </xdr:to>
    <xdr:sp>
      <xdr:nvSpPr>
        <xdr:cNvPr id="2159" name="Line 1"/>
        <xdr:cNvSpPr/>
      </xdr:nvSpPr>
      <xdr:spPr>
        <a:xfrm flipV="1">
          <a:off x="1272600" y="13170960"/>
          <a:ext cx="1032120" cy="115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63360</xdr:colOff>
      <xdr:row>76</xdr:row>
      <xdr:rowOff>90000</xdr:rowOff>
    </xdr:from>
    <xdr:to>
      <xdr:col>10</xdr:col>
      <xdr:colOff>164520</xdr:colOff>
      <xdr:row>77</xdr:row>
      <xdr:rowOff>19800</xdr:rowOff>
    </xdr:to>
    <xdr:sp>
      <xdr:nvSpPr>
        <xdr:cNvPr id="2160" name="CustomShape 1"/>
        <xdr:cNvSpPr/>
      </xdr:nvSpPr>
      <xdr:spPr>
        <a:xfrm>
          <a:off x="2253960" y="131202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177120</xdr:colOff>
      <xdr:row>77</xdr:row>
      <xdr:rowOff>32040</xdr:rowOff>
    </xdr:from>
    <xdr:to>
      <xdr:col>11</xdr:col>
      <xdr:colOff>213480</xdr:colOff>
      <xdr:row>78</xdr:row>
      <xdr:rowOff>78480</xdr:rowOff>
    </xdr:to>
    <xdr:sp>
      <xdr:nvSpPr>
        <xdr:cNvPr id="2161" name="CustomShape 1"/>
        <xdr:cNvSpPr/>
      </xdr:nvSpPr>
      <xdr:spPr>
        <a:xfrm>
          <a:off x="1929600" y="132336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219,351</a:t>
          </a:r>
          <a:endParaRPr b="0" lang="en-US" sz="1000" spc="-1" strike="noStrike">
            <a:latin typeface="Times New Roman"/>
          </a:endParaRPr>
        </a:p>
      </xdr:txBody>
    </xdr:sp>
    <xdr:clientData/>
  </xdr:twoCellAnchor>
  <xdr:twoCellAnchor editAs="twoCell">
    <xdr:from>
      <xdr:col>5</xdr:col>
      <xdr:colOff>127080</xdr:colOff>
      <xdr:row>76</xdr:row>
      <xdr:rowOff>96120</xdr:rowOff>
    </xdr:from>
    <xdr:to>
      <xdr:col>6</xdr:col>
      <xdr:colOff>37800</xdr:colOff>
      <xdr:row>77</xdr:row>
      <xdr:rowOff>25920</xdr:rowOff>
    </xdr:to>
    <xdr:sp>
      <xdr:nvSpPr>
        <xdr:cNvPr id="2162" name="CustomShape 1"/>
        <xdr:cNvSpPr/>
      </xdr:nvSpPr>
      <xdr:spPr>
        <a:xfrm>
          <a:off x="1222200" y="1312632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75</xdr:row>
      <xdr:rowOff>63360</xdr:rowOff>
    </xdr:from>
    <xdr:to>
      <xdr:col>7</xdr:col>
      <xdr:colOff>57960</xdr:colOff>
      <xdr:row>76</xdr:row>
      <xdr:rowOff>109440</xdr:rowOff>
    </xdr:to>
    <xdr:sp>
      <xdr:nvSpPr>
        <xdr:cNvPr id="2163" name="CustomShape 1"/>
        <xdr:cNvSpPr/>
      </xdr:nvSpPr>
      <xdr:spPr>
        <a:xfrm>
          <a:off x="897840" y="129218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216,131</a:t>
          </a:r>
          <a:endParaRPr b="0" lang="en-US" sz="1000" spc="-1" strike="noStrike">
            <a:latin typeface="Times New Roman"/>
          </a:endParaRPr>
        </a:p>
      </xdr:txBody>
    </xdr:sp>
    <xdr:clientData/>
  </xdr:twoCellAnchor>
  <xdr:twoCellAnchor editAs="twoCell">
    <xdr:from>
      <xdr:col>23</xdr:col>
      <xdr:colOff>63360</xdr:colOff>
      <xdr:row>81</xdr:row>
      <xdr:rowOff>100440</xdr:rowOff>
    </xdr:from>
    <xdr:to>
      <xdr:col>26</xdr:col>
      <xdr:colOff>167760</xdr:colOff>
      <xdr:row>82</xdr:row>
      <xdr:rowOff>146880</xdr:rowOff>
    </xdr:to>
    <xdr:sp>
      <xdr:nvSpPr>
        <xdr:cNvPr id="2164" name="CustomShape 1"/>
        <xdr:cNvSpPr/>
      </xdr:nvSpPr>
      <xdr:spPr>
        <a:xfrm>
          <a:off x="510192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177840</xdr:colOff>
      <xdr:row>81</xdr:row>
      <xdr:rowOff>100440</xdr:rowOff>
    </xdr:from>
    <xdr:to>
      <xdr:col>22</xdr:col>
      <xdr:colOff>63360</xdr:colOff>
      <xdr:row>82</xdr:row>
      <xdr:rowOff>146880</xdr:rowOff>
    </xdr:to>
    <xdr:sp>
      <xdr:nvSpPr>
        <xdr:cNvPr id="2165" name="CustomShape 1"/>
        <xdr:cNvSpPr/>
      </xdr:nvSpPr>
      <xdr:spPr>
        <a:xfrm>
          <a:off x="412092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50760</xdr:colOff>
      <xdr:row>81</xdr:row>
      <xdr:rowOff>100440</xdr:rowOff>
    </xdr:from>
    <xdr:to>
      <xdr:col>17</xdr:col>
      <xdr:colOff>155160</xdr:colOff>
      <xdr:row>82</xdr:row>
      <xdr:rowOff>146880</xdr:rowOff>
    </xdr:to>
    <xdr:sp>
      <xdr:nvSpPr>
        <xdr:cNvPr id="2166" name="CustomShape 1"/>
        <xdr:cNvSpPr/>
      </xdr:nvSpPr>
      <xdr:spPr>
        <a:xfrm>
          <a:off x="311760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114480</xdr:colOff>
      <xdr:row>81</xdr:row>
      <xdr:rowOff>100440</xdr:rowOff>
    </xdr:from>
    <xdr:to>
      <xdr:col>12</xdr:col>
      <xdr:colOff>218880</xdr:colOff>
      <xdr:row>82</xdr:row>
      <xdr:rowOff>146880</xdr:rowOff>
    </xdr:to>
    <xdr:sp>
      <xdr:nvSpPr>
        <xdr:cNvPr id="2167" name="CustomShape 1"/>
        <xdr:cNvSpPr/>
      </xdr:nvSpPr>
      <xdr:spPr>
        <a:xfrm>
          <a:off x="208584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4</xdr:col>
      <xdr:colOff>177840</xdr:colOff>
      <xdr:row>81</xdr:row>
      <xdr:rowOff>100440</xdr:rowOff>
    </xdr:from>
    <xdr:to>
      <xdr:col>8</xdr:col>
      <xdr:colOff>63360</xdr:colOff>
      <xdr:row>82</xdr:row>
      <xdr:rowOff>146880</xdr:rowOff>
    </xdr:to>
    <xdr:sp>
      <xdr:nvSpPr>
        <xdr:cNvPr id="2168" name="CustomShape 1"/>
        <xdr:cNvSpPr/>
      </xdr:nvSpPr>
      <xdr:spPr>
        <a:xfrm>
          <a:off x="105408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24</xdr:col>
      <xdr:colOff>12600</xdr:colOff>
      <xdr:row>76</xdr:row>
      <xdr:rowOff>72360</xdr:rowOff>
    </xdr:from>
    <xdr:to>
      <xdr:col>24</xdr:col>
      <xdr:colOff>113760</xdr:colOff>
      <xdr:row>77</xdr:row>
      <xdr:rowOff>2160</xdr:rowOff>
    </xdr:to>
    <xdr:sp>
      <xdr:nvSpPr>
        <xdr:cNvPr id="2169" name="CustomShape 1"/>
        <xdr:cNvSpPr/>
      </xdr:nvSpPr>
      <xdr:spPr>
        <a:xfrm>
          <a:off x="5270400" y="131025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67320</xdr:colOff>
      <xdr:row>76</xdr:row>
      <xdr:rowOff>71280</xdr:rowOff>
    </xdr:from>
    <xdr:to>
      <xdr:col>27</xdr:col>
      <xdr:colOff>103680</xdr:colOff>
      <xdr:row>77</xdr:row>
      <xdr:rowOff>117720</xdr:rowOff>
    </xdr:to>
    <xdr:sp>
      <xdr:nvSpPr>
        <xdr:cNvPr id="2170" name="CustomShape 1"/>
        <xdr:cNvSpPr/>
      </xdr:nvSpPr>
      <xdr:spPr>
        <a:xfrm>
          <a:off x="5325120" y="131014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228,668</a:t>
          </a:r>
          <a:endParaRPr b="0" lang="en-US" sz="1000" spc="-1" strike="noStrike">
            <a:latin typeface="Times New Roman"/>
          </a:endParaRPr>
        </a:p>
      </xdr:txBody>
    </xdr:sp>
    <xdr:clientData/>
  </xdr:twoCellAnchor>
  <xdr:twoCellAnchor editAs="twoCell">
    <xdr:from>
      <xdr:col>19</xdr:col>
      <xdr:colOff>127080</xdr:colOff>
      <xdr:row>75</xdr:row>
      <xdr:rowOff>26640</xdr:rowOff>
    </xdr:from>
    <xdr:to>
      <xdr:col>20</xdr:col>
      <xdr:colOff>37800</xdr:colOff>
      <xdr:row>75</xdr:row>
      <xdr:rowOff>127800</xdr:rowOff>
    </xdr:to>
    <xdr:sp>
      <xdr:nvSpPr>
        <xdr:cNvPr id="2171" name="CustomShape 1"/>
        <xdr:cNvSpPr/>
      </xdr:nvSpPr>
      <xdr:spPr>
        <a:xfrm>
          <a:off x="4289400" y="1288512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21600</xdr:colOff>
      <xdr:row>73</xdr:row>
      <xdr:rowOff>165240</xdr:rowOff>
    </xdr:from>
    <xdr:to>
      <xdr:col>21</xdr:col>
      <xdr:colOff>57600</xdr:colOff>
      <xdr:row>75</xdr:row>
      <xdr:rowOff>40320</xdr:rowOff>
    </xdr:to>
    <xdr:sp>
      <xdr:nvSpPr>
        <xdr:cNvPr id="2172" name="CustomShape 1"/>
        <xdr:cNvSpPr/>
      </xdr:nvSpPr>
      <xdr:spPr>
        <a:xfrm>
          <a:off x="3964680" y="126810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342,745</a:t>
          </a:r>
          <a:endParaRPr b="0" lang="en-US" sz="1000" spc="-1" strike="noStrike">
            <a:latin typeface="Times New Roman"/>
          </a:endParaRPr>
        </a:p>
      </xdr:txBody>
    </xdr:sp>
    <xdr:clientData/>
  </xdr:twoCellAnchor>
  <xdr:twoCellAnchor editAs="twoCell">
    <xdr:from>
      <xdr:col>15</xdr:col>
      <xdr:colOff>0</xdr:colOff>
      <xdr:row>76</xdr:row>
      <xdr:rowOff>38160</xdr:rowOff>
    </xdr:from>
    <xdr:to>
      <xdr:col>15</xdr:col>
      <xdr:colOff>101160</xdr:colOff>
      <xdr:row>76</xdr:row>
      <xdr:rowOff>139320</xdr:rowOff>
    </xdr:to>
    <xdr:sp>
      <xdr:nvSpPr>
        <xdr:cNvPr id="2173" name="CustomShape 1"/>
        <xdr:cNvSpPr/>
      </xdr:nvSpPr>
      <xdr:spPr>
        <a:xfrm>
          <a:off x="3286080" y="130683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84960</xdr:colOff>
      <xdr:row>75</xdr:row>
      <xdr:rowOff>5760</xdr:rowOff>
    </xdr:from>
    <xdr:to>
      <xdr:col>16</xdr:col>
      <xdr:colOff>121320</xdr:colOff>
      <xdr:row>76</xdr:row>
      <xdr:rowOff>51840</xdr:rowOff>
    </xdr:to>
    <xdr:sp>
      <xdr:nvSpPr>
        <xdr:cNvPr id="2174" name="CustomShape 1"/>
        <xdr:cNvSpPr/>
      </xdr:nvSpPr>
      <xdr:spPr>
        <a:xfrm>
          <a:off x="2932920" y="12864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246,552</a:t>
          </a:r>
          <a:endParaRPr b="0" lang="en-US" sz="1000" spc="-1" strike="noStrike">
            <a:latin typeface="Times New Roman"/>
          </a:endParaRPr>
        </a:p>
      </xdr:txBody>
    </xdr:sp>
    <xdr:clientData/>
  </xdr:twoCellAnchor>
  <xdr:twoCellAnchor editAs="twoCell">
    <xdr:from>
      <xdr:col>10</xdr:col>
      <xdr:colOff>63360</xdr:colOff>
      <xdr:row>76</xdr:row>
      <xdr:rowOff>90000</xdr:rowOff>
    </xdr:from>
    <xdr:to>
      <xdr:col>10</xdr:col>
      <xdr:colOff>164520</xdr:colOff>
      <xdr:row>77</xdr:row>
      <xdr:rowOff>19800</xdr:rowOff>
    </xdr:to>
    <xdr:sp>
      <xdr:nvSpPr>
        <xdr:cNvPr id="2175" name="CustomShape 1"/>
        <xdr:cNvSpPr/>
      </xdr:nvSpPr>
      <xdr:spPr>
        <a:xfrm>
          <a:off x="2253960" y="131202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177120</xdr:colOff>
      <xdr:row>75</xdr:row>
      <xdr:rowOff>57240</xdr:rowOff>
    </xdr:from>
    <xdr:to>
      <xdr:col>11</xdr:col>
      <xdr:colOff>213480</xdr:colOff>
      <xdr:row>76</xdr:row>
      <xdr:rowOff>103320</xdr:rowOff>
    </xdr:to>
    <xdr:sp>
      <xdr:nvSpPr>
        <xdr:cNvPr id="2176" name="CustomShape 1"/>
        <xdr:cNvSpPr/>
      </xdr:nvSpPr>
      <xdr:spPr>
        <a:xfrm>
          <a:off x="1929600" y="12915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219,429</a:t>
          </a:r>
          <a:endParaRPr b="0" lang="en-US" sz="1000" spc="-1" strike="noStrike">
            <a:latin typeface="Times New Roman"/>
          </a:endParaRPr>
        </a:p>
      </xdr:txBody>
    </xdr:sp>
    <xdr:clientData/>
  </xdr:twoCellAnchor>
  <xdr:twoCellAnchor editAs="twoCell">
    <xdr:from>
      <xdr:col>5</xdr:col>
      <xdr:colOff>127080</xdr:colOff>
      <xdr:row>76</xdr:row>
      <xdr:rowOff>101520</xdr:rowOff>
    </xdr:from>
    <xdr:to>
      <xdr:col>6</xdr:col>
      <xdr:colOff>37800</xdr:colOff>
      <xdr:row>77</xdr:row>
      <xdr:rowOff>31320</xdr:rowOff>
    </xdr:to>
    <xdr:sp>
      <xdr:nvSpPr>
        <xdr:cNvPr id="2177" name="CustomShape 1"/>
        <xdr:cNvSpPr/>
      </xdr:nvSpPr>
      <xdr:spPr>
        <a:xfrm>
          <a:off x="1222200" y="1313172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77</xdr:row>
      <xdr:rowOff>43560</xdr:rowOff>
    </xdr:from>
    <xdr:to>
      <xdr:col>7</xdr:col>
      <xdr:colOff>57960</xdr:colOff>
      <xdr:row>78</xdr:row>
      <xdr:rowOff>90000</xdr:rowOff>
    </xdr:to>
    <xdr:sp>
      <xdr:nvSpPr>
        <xdr:cNvPr id="2178" name="CustomShape 1"/>
        <xdr:cNvSpPr/>
      </xdr:nvSpPr>
      <xdr:spPr>
        <a:xfrm>
          <a:off x="897840" y="13245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213,298</a:t>
          </a:r>
          <a:endParaRPr b="0" lang="en-US" sz="1000" spc="-1" strike="noStrike">
            <a:latin typeface="Times New Roman"/>
          </a:endParaRPr>
        </a:p>
      </xdr:txBody>
    </xdr:sp>
    <xdr:clientData/>
  </xdr:twoCellAnchor>
  <xdr:twoCellAnchor editAs="twoCell">
    <xdr:from>
      <xdr:col>4</xdr:col>
      <xdr:colOff>0</xdr:colOff>
      <xdr:row>83</xdr:row>
      <xdr:rowOff>57240</xdr:rowOff>
    </xdr:from>
    <xdr:to>
      <xdr:col>28</xdr:col>
      <xdr:colOff>114120</xdr:colOff>
      <xdr:row>85</xdr:row>
      <xdr:rowOff>31320</xdr:rowOff>
    </xdr:to>
    <xdr:sp>
      <xdr:nvSpPr>
        <xdr:cNvPr id="2179" name="CustomShape 1"/>
        <xdr:cNvSpPr/>
      </xdr:nvSpPr>
      <xdr:spPr>
        <a:xfrm>
          <a:off x="876240" y="14287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衛生費</a:t>
          </a:r>
          <a:endParaRPr b="0" lang="en-US" sz="1600" spc="-1" strike="noStrike">
            <a:latin typeface="Times New Roman"/>
          </a:endParaRPr>
        </a:p>
      </xdr:txBody>
    </xdr:sp>
    <xdr:clientData/>
  </xdr:twoCellAnchor>
  <xdr:twoCellAnchor editAs="twoCell">
    <xdr:from>
      <xdr:col>4</xdr:col>
      <xdr:colOff>127080</xdr:colOff>
      <xdr:row>85</xdr:row>
      <xdr:rowOff>57240</xdr:rowOff>
    </xdr:from>
    <xdr:to>
      <xdr:col>12</xdr:col>
      <xdr:colOff>126720</xdr:colOff>
      <xdr:row>86</xdr:row>
      <xdr:rowOff>139320</xdr:rowOff>
    </xdr:to>
    <xdr:sp>
      <xdr:nvSpPr>
        <xdr:cNvPr id="2180" name="CustomShape 1"/>
        <xdr:cNvSpPr/>
      </xdr:nvSpPr>
      <xdr:spPr>
        <a:xfrm>
          <a:off x="1003320" y="14630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4</xdr:col>
      <xdr:colOff>127080</xdr:colOff>
      <xdr:row>86</xdr:row>
      <xdr:rowOff>88920</xdr:rowOff>
    </xdr:from>
    <xdr:to>
      <xdr:col>12</xdr:col>
      <xdr:colOff>126720</xdr:colOff>
      <xdr:row>87</xdr:row>
      <xdr:rowOff>171360</xdr:rowOff>
    </xdr:to>
    <xdr:sp>
      <xdr:nvSpPr>
        <xdr:cNvPr id="2181" name="CustomShape 1"/>
        <xdr:cNvSpPr/>
      </xdr:nvSpPr>
      <xdr:spPr>
        <a:xfrm>
          <a:off x="1003320" y="14833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138/167</a:t>
          </a:r>
          <a:endParaRPr b="0" lang="en-US" sz="1200" spc="-1" strike="noStrike">
            <a:latin typeface="Times New Roman"/>
          </a:endParaRPr>
        </a:p>
      </xdr:txBody>
    </xdr:sp>
    <xdr:clientData/>
  </xdr:twoCellAnchor>
  <xdr:twoCellAnchor editAs="twoCell">
    <xdr:from>
      <xdr:col>10</xdr:col>
      <xdr:colOff>0</xdr:colOff>
      <xdr:row>85</xdr:row>
      <xdr:rowOff>57240</xdr:rowOff>
    </xdr:from>
    <xdr:to>
      <xdr:col>17</xdr:col>
      <xdr:colOff>218520</xdr:colOff>
      <xdr:row>86</xdr:row>
      <xdr:rowOff>139320</xdr:rowOff>
    </xdr:to>
    <xdr:sp>
      <xdr:nvSpPr>
        <xdr:cNvPr id="2182" name="CustomShape 1"/>
        <xdr:cNvSpPr/>
      </xdr:nvSpPr>
      <xdr:spPr>
        <a:xfrm>
          <a:off x="2190600" y="14630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xdr:col>
      <xdr:colOff>0</xdr:colOff>
      <xdr:row>86</xdr:row>
      <xdr:rowOff>88920</xdr:rowOff>
    </xdr:from>
    <xdr:to>
      <xdr:col>17</xdr:col>
      <xdr:colOff>218520</xdr:colOff>
      <xdr:row>87</xdr:row>
      <xdr:rowOff>171360</xdr:rowOff>
    </xdr:to>
    <xdr:sp>
      <xdr:nvSpPr>
        <xdr:cNvPr id="2183" name="CustomShape 1"/>
        <xdr:cNvSpPr/>
      </xdr:nvSpPr>
      <xdr:spPr>
        <a:xfrm>
          <a:off x="2190600" y="14833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39,726</a:t>
          </a:r>
          <a:endParaRPr b="0" lang="en-US" sz="1200" spc="-1" strike="noStrike">
            <a:latin typeface="Times New Roman"/>
          </a:endParaRPr>
        </a:p>
      </xdr:txBody>
    </xdr:sp>
    <xdr:clientData/>
  </xdr:twoCellAnchor>
  <xdr:twoCellAnchor editAs="twoCell">
    <xdr:from>
      <xdr:col>16</xdr:col>
      <xdr:colOff>0</xdr:colOff>
      <xdr:row>85</xdr:row>
      <xdr:rowOff>57240</xdr:rowOff>
    </xdr:from>
    <xdr:to>
      <xdr:col>23</xdr:col>
      <xdr:colOff>218880</xdr:colOff>
      <xdr:row>86</xdr:row>
      <xdr:rowOff>139320</xdr:rowOff>
    </xdr:to>
    <xdr:sp>
      <xdr:nvSpPr>
        <xdr:cNvPr id="2184" name="CustomShape 1"/>
        <xdr:cNvSpPr/>
      </xdr:nvSpPr>
      <xdr:spPr>
        <a:xfrm>
          <a:off x="350496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16</xdr:col>
      <xdr:colOff>0</xdr:colOff>
      <xdr:row>86</xdr:row>
      <xdr:rowOff>88920</xdr:rowOff>
    </xdr:from>
    <xdr:to>
      <xdr:col>23</xdr:col>
      <xdr:colOff>218880</xdr:colOff>
      <xdr:row>87</xdr:row>
      <xdr:rowOff>171360</xdr:rowOff>
    </xdr:to>
    <xdr:sp>
      <xdr:nvSpPr>
        <xdr:cNvPr id="2185" name="CustomShape 1"/>
        <xdr:cNvSpPr/>
      </xdr:nvSpPr>
      <xdr:spPr>
        <a:xfrm>
          <a:off x="350496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32,684</a:t>
          </a:r>
          <a:endParaRPr b="0" lang="en-US" sz="1200" spc="-1" strike="noStrike">
            <a:latin typeface="Times New Roman"/>
          </a:endParaRPr>
        </a:p>
      </xdr:txBody>
    </xdr:sp>
    <xdr:clientData/>
  </xdr:twoCellAnchor>
  <xdr:twoCellAnchor editAs="twoCell">
    <xdr:from>
      <xdr:col>4</xdr:col>
      <xdr:colOff>0</xdr:colOff>
      <xdr:row>88</xdr:row>
      <xdr:rowOff>25560</xdr:rowOff>
    </xdr:from>
    <xdr:to>
      <xdr:col>28</xdr:col>
      <xdr:colOff>114120</xdr:colOff>
      <xdr:row>101</xdr:row>
      <xdr:rowOff>82440</xdr:rowOff>
    </xdr:to>
    <xdr:sp>
      <xdr:nvSpPr>
        <xdr:cNvPr id="2186" name="CustomShape 1"/>
        <xdr:cNvSpPr/>
      </xdr:nvSpPr>
      <xdr:spPr>
        <a:xfrm>
          <a:off x="876240" y="15113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152280</xdr:colOff>
      <xdr:row>87</xdr:row>
      <xdr:rowOff>6480</xdr:rowOff>
    </xdr:from>
    <xdr:to>
      <xdr:col>5</xdr:col>
      <xdr:colOff>63720</xdr:colOff>
      <xdr:row>88</xdr:row>
      <xdr:rowOff>26640</xdr:rowOff>
    </xdr:to>
    <xdr:sp>
      <xdr:nvSpPr>
        <xdr:cNvPr id="2187" name="CustomShape 1"/>
        <xdr:cNvSpPr/>
      </xdr:nvSpPr>
      <xdr:spPr>
        <a:xfrm>
          <a:off x="809280" y="14922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4</xdr:col>
      <xdr:colOff>0</xdr:colOff>
      <xdr:row>101</xdr:row>
      <xdr:rowOff>82440</xdr:rowOff>
    </xdr:from>
    <xdr:to>
      <xdr:col>28</xdr:col>
      <xdr:colOff>114120</xdr:colOff>
      <xdr:row>101</xdr:row>
      <xdr:rowOff>82440</xdr:rowOff>
    </xdr:to>
    <xdr:sp>
      <xdr:nvSpPr>
        <xdr:cNvPr id="2188" name="Line 1"/>
        <xdr:cNvSpPr/>
      </xdr:nvSpPr>
      <xdr:spPr>
        <a:xfrm>
          <a:off x="876240" y="1739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4</xdr:col>
      <xdr:colOff>0</xdr:colOff>
      <xdr:row>98</xdr:row>
      <xdr:rowOff>139680</xdr:rowOff>
    </xdr:from>
    <xdr:to>
      <xdr:col>28</xdr:col>
      <xdr:colOff>114120</xdr:colOff>
      <xdr:row>98</xdr:row>
      <xdr:rowOff>139680</xdr:rowOff>
    </xdr:to>
    <xdr:sp>
      <xdr:nvSpPr>
        <xdr:cNvPr id="2189" name="Line 1"/>
        <xdr:cNvSpPr/>
      </xdr:nvSpPr>
      <xdr:spPr>
        <a:xfrm>
          <a:off x="876240" y="169416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126720</xdr:colOff>
      <xdr:row>98</xdr:row>
      <xdr:rowOff>18000</xdr:rowOff>
    </xdr:from>
    <xdr:to>
      <xdr:col>3</xdr:col>
      <xdr:colOff>167400</xdr:colOff>
      <xdr:row>99</xdr:row>
      <xdr:rowOff>64440</xdr:rowOff>
    </xdr:to>
    <xdr:sp>
      <xdr:nvSpPr>
        <xdr:cNvPr id="2190" name="CustomShape 1"/>
        <xdr:cNvSpPr/>
      </xdr:nvSpPr>
      <xdr:spPr>
        <a:xfrm>
          <a:off x="564840" y="168199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96</xdr:row>
      <xdr:rowOff>25200</xdr:rowOff>
    </xdr:from>
    <xdr:to>
      <xdr:col>28</xdr:col>
      <xdr:colOff>114120</xdr:colOff>
      <xdr:row>96</xdr:row>
      <xdr:rowOff>25200</xdr:rowOff>
    </xdr:to>
    <xdr:sp>
      <xdr:nvSpPr>
        <xdr:cNvPr id="2191" name="Line 1"/>
        <xdr:cNvSpPr/>
      </xdr:nvSpPr>
      <xdr:spPr>
        <a:xfrm>
          <a:off x="876240" y="164844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95</xdr:row>
      <xdr:rowOff>75240</xdr:rowOff>
    </xdr:from>
    <xdr:to>
      <xdr:col>3</xdr:col>
      <xdr:colOff>154080</xdr:colOff>
      <xdr:row>96</xdr:row>
      <xdr:rowOff>121320</xdr:rowOff>
    </xdr:to>
    <xdr:sp>
      <xdr:nvSpPr>
        <xdr:cNvPr id="2192" name="CustomShape 1"/>
        <xdr:cNvSpPr/>
      </xdr:nvSpPr>
      <xdr:spPr>
        <a:xfrm>
          <a:off x="117720" y="16362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4</xdr:col>
      <xdr:colOff>0</xdr:colOff>
      <xdr:row>93</xdr:row>
      <xdr:rowOff>82440</xdr:rowOff>
    </xdr:from>
    <xdr:to>
      <xdr:col>28</xdr:col>
      <xdr:colOff>114120</xdr:colOff>
      <xdr:row>93</xdr:row>
      <xdr:rowOff>82440</xdr:rowOff>
    </xdr:to>
    <xdr:sp>
      <xdr:nvSpPr>
        <xdr:cNvPr id="2193" name="Line 1"/>
        <xdr:cNvSpPr/>
      </xdr:nvSpPr>
      <xdr:spPr>
        <a:xfrm>
          <a:off x="876240" y="160272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92</xdr:row>
      <xdr:rowOff>132120</xdr:rowOff>
    </xdr:from>
    <xdr:to>
      <xdr:col>3</xdr:col>
      <xdr:colOff>154080</xdr:colOff>
      <xdr:row>94</xdr:row>
      <xdr:rowOff>7200</xdr:rowOff>
    </xdr:to>
    <xdr:sp>
      <xdr:nvSpPr>
        <xdr:cNvPr id="2194" name="CustomShape 1"/>
        <xdr:cNvSpPr/>
      </xdr:nvSpPr>
      <xdr:spPr>
        <a:xfrm>
          <a:off x="117720" y="159055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4</xdr:col>
      <xdr:colOff>0</xdr:colOff>
      <xdr:row>90</xdr:row>
      <xdr:rowOff>139680</xdr:rowOff>
    </xdr:from>
    <xdr:to>
      <xdr:col>28</xdr:col>
      <xdr:colOff>114120</xdr:colOff>
      <xdr:row>90</xdr:row>
      <xdr:rowOff>139680</xdr:rowOff>
    </xdr:to>
    <xdr:sp>
      <xdr:nvSpPr>
        <xdr:cNvPr id="2195" name="Line 1"/>
        <xdr:cNvSpPr/>
      </xdr:nvSpPr>
      <xdr:spPr>
        <a:xfrm>
          <a:off x="876240" y="155700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90</xdr:row>
      <xdr:rowOff>18000</xdr:rowOff>
    </xdr:from>
    <xdr:to>
      <xdr:col>3</xdr:col>
      <xdr:colOff>154080</xdr:colOff>
      <xdr:row>91</xdr:row>
      <xdr:rowOff>64440</xdr:rowOff>
    </xdr:to>
    <xdr:sp>
      <xdr:nvSpPr>
        <xdr:cNvPr id="2196" name="CustomShape 1"/>
        <xdr:cNvSpPr/>
      </xdr:nvSpPr>
      <xdr:spPr>
        <a:xfrm>
          <a:off x="117720" y="154483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4</xdr:col>
      <xdr:colOff>0</xdr:colOff>
      <xdr:row>88</xdr:row>
      <xdr:rowOff>25200</xdr:rowOff>
    </xdr:from>
    <xdr:to>
      <xdr:col>28</xdr:col>
      <xdr:colOff>114120</xdr:colOff>
      <xdr:row>88</xdr:row>
      <xdr:rowOff>25200</xdr:rowOff>
    </xdr:to>
    <xdr:sp>
      <xdr:nvSpPr>
        <xdr:cNvPr id="2197" name="Line 1"/>
        <xdr:cNvSpPr/>
      </xdr:nvSpPr>
      <xdr:spPr>
        <a:xfrm>
          <a:off x="876240" y="15112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117720</xdr:colOff>
      <xdr:row>87</xdr:row>
      <xdr:rowOff>75240</xdr:rowOff>
    </xdr:from>
    <xdr:to>
      <xdr:col>3</xdr:col>
      <xdr:colOff>154080</xdr:colOff>
      <xdr:row>88</xdr:row>
      <xdr:rowOff>121320</xdr:rowOff>
    </xdr:to>
    <xdr:sp>
      <xdr:nvSpPr>
        <xdr:cNvPr id="2198" name="CustomShape 1"/>
        <xdr:cNvSpPr/>
      </xdr:nvSpPr>
      <xdr:spPr>
        <a:xfrm>
          <a:off x="117720" y="14991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4</xdr:col>
      <xdr:colOff>0</xdr:colOff>
      <xdr:row>88</xdr:row>
      <xdr:rowOff>25560</xdr:rowOff>
    </xdr:from>
    <xdr:to>
      <xdr:col>28</xdr:col>
      <xdr:colOff>114120</xdr:colOff>
      <xdr:row>101</xdr:row>
      <xdr:rowOff>82440</xdr:rowOff>
    </xdr:to>
    <xdr:sp>
      <xdr:nvSpPr>
        <xdr:cNvPr id="2199" name="CustomShape 1"/>
        <xdr:cNvSpPr/>
      </xdr:nvSpPr>
      <xdr:spPr>
        <a:xfrm>
          <a:off x="876240" y="15113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61560</xdr:colOff>
      <xdr:row>91</xdr:row>
      <xdr:rowOff>24120</xdr:rowOff>
    </xdr:from>
    <xdr:to>
      <xdr:col>24</xdr:col>
      <xdr:colOff>62640</xdr:colOff>
      <xdr:row>98</xdr:row>
      <xdr:rowOff>70200</xdr:rowOff>
    </xdr:to>
    <xdr:sp>
      <xdr:nvSpPr>
        <xdr:cNvPr id="2200" name="Line 1"/>
        <xdr:cNvSpPr/>
      </xdr:nvSpPr>
      <xdr:spPr>
        <a:xfrm flipV="1">
          <a:off x="5319360" y="15625800"/>
          <a:ext cx="1080" cy="124632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74880</xdr:colOff>
      <xdr:row>98</xdr:row>
      <xdr:rowOff>94680</xdr:rowOff>
    </xdr:from>
    <xdr:to>
      <xdr:col>27</xdr:col>
      <xdr:colOff>30960</xdr:colOff>
      <xdr:row>99</xdr:row>
      <xdr:rowOff>141120</xdr:rowOff>
    </xdr:to>
    <xdr:sp>
      <xdr:nvSpPr>
        <xdr:cNvPr id="2201" name="CustomShape 1"/>
        <xdr:cNvSpPr/>
      </xdr:nvSpPr>
      <xdr:spPr>
        <a:xfrm>
          <a:off x="5332680" y="168966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30,292</a:t>
          </a:r>
          <a:endParaRPr b="0" lang="en-US" sz="1000" spc="-1" strike="noStrike">
            <a:latin typeface="Times New Roman"/>
          </a:endParaRPr>
        </a:p>
      </xdr:txBody>
    </xdr:sp>
    <xdr:clientData/>
  </xdr:twoCellAnchor>
  <xdr:twoCellAnchor editAs="twoCell">
    <xdr:from>
      <xdr:col>23</xdr:col>
      <xdr:colOff>164880</xdr:colOff>
      <xdr:row>98</xdr:row>
      <xdr:rowOff>70200</xdr:rowOff>
    </xdr:from>
    <xdr:to>
      <xdr:col>24</xdr:col>
      <xdr:colOff>152280</xdr:colOff>
      <xdr:row>98</xdr:row>
      <xdr:rowOff>70200</xdr:rowOff>
    </xdr:to>
    <xdr:sp>
      <xdr:nvSpPr>
        <xdr:cNvPr id="2202" name="Line 1"/>
        <xdr:cNvSpPr/>
      </xdr:nvSpPr>
      <xdr:spPr>
        <a:xfrm>
          <a:off x="5203440" y="1687212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89</xdr:row>
      <xdr:rowOff>163080</xdr:rowOff>
    </xdr:from>
    <xdr:to>
      <xdr:col>27</xdr:col>
      <xdr:colOff>103680</xdr:colOff>
      <xdr:row>91</xdr:row>
      <xdr:rowOff>38160</xdr:rowOff>
    </xdr:to>
    <xdr:sp>
      <xdr:nvSpPr>
        <xdr:cNvPr id="2203" name="CustomShape 1"/>
        <xdr:cNvSpPr/>
      </xdr:nvSpPr>
      <xdr:spPr>
        <a:xfrm>
          <a:off x="5325120" y="154220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575,452</a:t>
          </a:r>
          <a:endParaRPr b="0" lang="en-US" sz="1000" spc="-1" strike="noStrike">
            <a:latin typeface="Times New Roman"/>
          </a:endParaRPr>
        </a:p>
      </xdr:txBody>
    </xdr:sp>
    <xdr:clientData/>
  </xdr:twoCellAnchor>
  <xdr:twoCellAnchor editAs="twoCell">
    <xdr:from>
      <xdr:col>23</xdr:col>
      <xdr:colOff>164880</xdr:colOff>
      <xdr:row>91</xdr:row>
      <xdr:rowOff>24120</xdr:rowOff>
    </xdr:from>
    <xdr:to>
      <xdr:col>24</xdr:col>
      <xdr:colOff>152280</xdr:colOff>
      <xdr:row>91</xdr:row>
      <xdr:rowOff>24120</xdr:rowOff>
    </xdr:to>
    <xdr:sp>
      <xdr:nvSpPr>
        <xdr:cNvPr id="2204" name="Line 1"/>
        <xdr:cNvSpPr/>
      </xdr:nvSpPr>
      <xdr:spPr>
        <a:xfrm>
          <a:off x="5203440" y="15625800"/>
          <a:ext cx="20664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177480</xdr:colOff>
      <xdr:row>97</xdr:row>
      <xdr:rowOff>135000</xdr:rowOff>
    </xdr:from>
    <xdr:to>
      <xdr:col>24</xdr:col>
      <xdr:colOff>63360</xdr:colOff>
      <xdr:row>97</xdr:row>
      <xdr:rowOff>145440</xdr:rowOff>
    </xdr:to>
    <xdr:sp>
      <xdr:nvSpPr>
        <xdr:cNvPr id="2205" name="Line 1"/>
        <xdr:cNvSpPr/>
      </xdr:nvSpPr>
      <xdr:spPr>
        <a:xfrm>
          <a:off x="4339800" y="16765560"/>
          <a:ext cx="981360" cy="10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24</xdr:col>
      <xdr:colOff>67320</xdr:colOff>
      <xdr:row>96</xdr:row>
      <xdr:rowOff>13320</xdr:rowOff>
    </xdr:from>
    <xdr:to>
      <xdr:col>27</xdr:col>
      <xdr:colOff>103680</xdr:colOff>
      <xdr:row>97</xdr:row>
      <xdr:rowOff>59760</xdr:rowOff>
    </xdr:to>
    <xdr:sp>
      <xdr:nvSpPr>
        <xdr:cNvPr id="2206" name="CustomShape 1"/>
        <xdr:cNvSpPr/>
      </xdr:nvSpPr>
      <xdr:spPr>
        <a:xfrm>
          <a:off x="5325120" y="164725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126,858</a:t>
          </a:r>
          <a:endParaRPr b="0" lang="en-US" sz="1000" spc="-1" strike="noStrike">
            <a:latin typeface="Times New Roman"/>
          </a:endParaRPr>
        </a:p>
      </xdr:txBody>
    </xdr:sp>
    <xdr:clientData/>
  </xdr:twoCellAnchor>
  <xdr:twoCellAnchor editAs="twoCell">
    <xdr:from>
      <xdr:col>24</xdr:col>
      <xdr:colOff>12600</xdr:colOff>
      <xdr:row>96</xdr:row>
      <xdr:rowOff>141840</xdr:rowOff>
    </xdr:from>
    <xdr:to>
      <xdr:col>24</xdr:col>
      <xdr:colOff>113760</xdr:colOff>
      <xdr:row>97</xdr:row>
      <xdr:rowOff>71640</xdr:rowOff>
    </xdr:to>
    <xdr:sp>
      <xdr:nvSpPr>
        <xdr:cNvPr id="2207" name="CustomShape 1"/>
        <xdr:cNvSpPr/>
      </xdr:nvSpPr>
      <xdr:spPr>
        <a:xfrm>
          <a:off x="5270400" y="166010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15</xdr:col>
      <xdr:colOff>50760</xdr:colOff>
      <xdr:row>97</xdr:row>
      <xdr:rowOff>135000</xdr:rowOff>
    </xdr:from>
    <xdr:to>
      <xdr:col>19</xdr:col>
      <xdr:colOff>177480</xdr:colOff>
      <xdr:row>97</xdr:row>
      <xdr:rowOff>141840</xdr:rowOff>
    </xdr:to>
    <xdr:sp>
      <xdr:nvSpPr>
        <xdr:cNvPr id="2208" name="Line 1"/>
        <xdr:cNvSpPr/>
      </xdr:nvSpPr>
      <xdr:spPr>
        <a:xfrm flipV="1">
          <a:off x="3336840" y="16765560"/>
          <a:ext cx="1002960" cy="68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19</xdr:col>
      <xdr:colOff>127080</xdr:colOff>
      <xdr:row>97</xdr:row>
      <xdr:rowOff>2520</xdr:rowOff>
    </xdr:from>
    <xdr:to>
      <xdr:col>20</xdr:col>
      <xdr:colOff>37800</xdr:colOff>
      <xdr:row>97</xdr:row>
      <xdr:rowOff>103680</xdr:rowOff>
    </xdr:to>
    <xdr:sp>
      <xdr:nvSpPr>
        <xdr:cNvPr id="2209" name="CustomShape 1"/>
        <xdr:cNvSpPr/>
      </xdr:nvSpPr>
      <xdr:spPr>
        <a:xfrm>
          <a:off x="4289400" y="166330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21600</xdr:colOff>
      <xdr:row>95</xdr:row>
      <xdr:rowOff>141120</xdr:rowOff>
    </xdr:from>
    <xdr:to>
      <xdr:col>21</xdr:col>
      <xdr:colOff>57600</xdr:colOff>
      <xdr:row>97</xdr:row>
      <xdr:rowOff>15840</xdr:rowOff>
    </xdr:to>
    <xdr:sp>
      <xdr:nvSpPr>
        <xdr:cNvPr id="2210" name="CustomShape 1"/>
        <xdr:cNvSpPr/>
      </xdr:nvSpPr>
      <xdr:spPr>
        <a:xfrm>
          <a:off x="3964680" y="164286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112,850</a:t>
          </a:r>
          <a:endParaRPr b="0" lang="en-US" sz="1000" spc="-1" strike="noStrike">
            <a:latin typeface="Times New Roman"/>
          </a:endParaRPr>
        </a:p>
      </xdr:txBody>
    </xdr:sp>
    <xdr:clientData/>
  </xdr:twoCellAnchor>
  <xdr:twoCellAnchor editAs="twoCell">
    <xdr:from>
      <xdr:col>10</xdr:col>
      <xdr:colOff>114120</xdr:colOff>
      <xdr:row>97</xdr:row>
      <xdr:rowOff>108360</xdr:rowOff>
    </xdr:from>
    <xdr:to>
      <xdr:col>15</xdr:col>
      <xdr:colOff>50760</xdr:colOff>
      <xdr:row>97</xdr:row>
      <xdr:rowOff>141840</xdr:rowOff>
    </xdr:to>
    <xdr:sp>
      <xdr:nvSpPr>
        <xdr:cNvPr id="2211" name="Line 1"/>
        <xdr:cNvSpPr/>
      </xdr:nvSpPr>
      <xdr:spPr>
        <a:xfrm>
          <a:off x="2304720" y="16738920"/>
          <a:ext cx="1032120" cy="334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15</xdr:col>
      <xdr:colOff>0</xdr:colOff>
      <xdr:row>97</xdr:row>
      <xdr:rowOff>22320</xdr:rowOff>
    </xdr:from>
    <xdr:to>
      <xdr:col>15</xdr:col>
      <xdr:colOff>101160</xdr:colOff>
      <xdr:row>97</xdr:row>
      <xdr:rowOff>123480</xdr:rowOff>
    </xdr:to>
    <xdr:sp>
      <xdr:nvSpPr>
        <xdr:cNvPr id="2212" name="CustomShape 1"/>
        <xdr:cNvSpPr/>
      </xdr:nvSpPr>
      <xdr:spPr>
        <a:xfrm>
          <a:off x="3286080" y="166528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84960</xdr:colOff>
      <xdr:row>95</xdr:row>
      <xdr:rowOff>160920</xdr:rowOff>
    </xdr:from>
    <xdr:to>
      <xdr:col>16</xdr:col>
      <xdr:colOff>121320</xdr:colOff>
      <xdr:row>97</xdr:row>
      <xdr:rowOff>35640</xdr:rowOff>
    </xdr:to>
    <xdr:sp>
      <xdr:nvSpPr>
        <xdr:cNvPr id="2213" name="CustomShape 1"/>
        <xdr:cNvSpPr/>
      </xdr:nvSpPr>
      <xdr:spPr>
        <a:xfrm>
          <a:off x="2932920" y="164484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104,200</a:t>
          </a:r>
          <a:endParaRPr b="0" lang="en-US" sz="1000" spc="-1" strike="noStrike">
            <a:latin typeface="Times New Roman"/>
          </a:endParaRPr>
        </a:p>
      </xdr:txBody>
    </xdr:sp>
    <xdr:clientData/>
  </xdr:twoCellAnchor>
  <xdr:twoCellAnchor editAs="twoCell">
    <xdr:from>
      <xdr:col>5</xdr:col>
      <xdr:colOff>177480</xdr:colOff>
      <xdr:row>96</xdr:row>
      <xdr:rowOff>83160</xdr:rowOff>
    </xdr:from>
    <xdr:to>
      <xdr:col>10</xdr:col>
      <xdr:colOff>114120</xdr:colOff>
      <xdr:row>97</xdr:row>
      <xdr:rowOff>108360</xdr:rowOff>
    </xdr:to>
    <xdr:sp>
      <xdr:nvSpPr>
        <xdr:cNvPr id="2214" name="Line 1"/>
        <xdr:cNvSpPr/>
      </xdr:nvSpPr>
      <xdr:spPr>
        <a:xfrm>
          <a:off x="1272600" y="16542360"/>
          <a:ext cx="1032120" cy="1965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xdr:col>
      <xdr:colOff>63360</xdr:colOff>
      <xdr:row>97</xdr:row>
      <xdr:rowOff>5760</xdr:rowOff>
    </xdr:from>
    <xdr:to>
      <xdr:col>10</xdr:col>
      <xdr:colOff>164520</xdr:colOff>
      <xdr:row>97</xdr:row>
      <xdr:rowOff>106920</xdr:rowOff>
    </xdr:to>
    <xdr:sp>
      <xdr:nvSpPr>
        <xdr:cNvPr id="2215" name="CustomShape 1"/>
        <xdr:cNvSpPr/>
      </xdr:nvSpPr>
      <xdr:spPr>
        <a:xfrm>
          <a:off x="2253960" y="166363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177120</xdr:colOff>
      <xdr:row>95</xdr:row>
      <xdr:rowOff>144360</xdr:rowOff>
    </xdr:from>
    <xdr:to>
      <xdr:col>11</xdr:col>
      <xdr:colOff>213480</xdr:colOff>
      <xdr:row>97</xdr:row>
      <xdr:rowOff>19080</xdr:rowOff>
    </xdr:to>
    <xdr:sp>
      <xdr:nvSpPr>
        <xdr:cNvPr id="2216" name="CustomShape 1"/>
        <xdr:cNvSpPr/>
      </xdr:nvSpPr>
      <xdr:spPr>
        <a:xfrm>
          <a:off x="1929600" y="164318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111,375</a:t>
          </a:r>
          <a:endParaRPr b="0" lang="en-US" sz="1000" spc="-1" strike="noStrike">
            <a:latin typeface="Times New Roman"/>
          </a:endParaRPr>
        </a:p>
      </xdr:txBody>
    </xdr:sp>
    <xdr:clientData/>
  </xdr:twoCellAnchor>
  <xdr:twoCellAnchor editAs="twoCell">
    <xdr:from>
      <xdr:col>5</xdr:col>
      <xdr:colOff>127080</xdr:colOff>
      <xdr:row>97</xdr:row>
      <xdr:rowOff>10080</xdr:rowOff>
    </xdr:from>
    <xdr:to>
      <xdr:col>6</xdr:col>
      <xdr:colOff>37800</xdr:colOff>
      <xdr:row>97</xdr:row>
      <xdr:rowOff>111240</xdr:rowOff>
    </xdr:to>
    <xdr:sp>
      <xdr:nvSpPr>
        <xdr:cNvPr id="2217" name="CustomShape 1"/>
        <xdr:cNvSpPr/>
      </xdr:nvSpPr>
      <xdr:spPr>
        <a:xfrm>
          <a:off x="1222200" y="1664064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97</xdr:row>
      <xdr:rowOff>123120</xdr:rowOff>
    </xdr:from>
    <xdr:to>
      <xdr:col>7</xdr:col>
      <xdr:colOff>57960</xdr:colOff>
      <xdr:row>98</xdr:row>
      <xdr:rowOff>169560</xdr:rowOff>
    </xdr:to>
    <xdr:sp>
      <xdr:nvSpPr>
        <xdr:cNvPr id="2218" name="CustomShape 1"/>
        <xdr:cNvSpPr/>
      </xdr:nvSpPr>
      <xdr:spPr>
        <a:xfrm>
          <a:off x="897840" y="167536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109,535</a:t>
          </a:r>
          <a:endParaRPr b="0" lang="en-US" sz="1000" spc="-1" strike="noStrike">
            <a:latin typeface="Times New Roman"/>
          </a:endParaRPr>
        </a:p>
      </xdr:txBody>
    </xdr:sp>
    <xdr:clientData/>
  </xdr:twoCellAnchor>
  <xdr:twoCellAnchor editAs="twoCell">
    <xdr:from>
      <xdr:col>23</xdr:col>
      <xdr:colOff>63360</xdr:colOff>
      <xdr:row>101</xdr:row>
      <xdr:rowOff>100440</xdr:rowOff>
    </xdr:from>
    <xdr:to>
      <xdr:col>26</xdr:col>
      <xdr:colOff>167760</xdr:colOff>
      <xdr:row>102</xdr:row>
      <xdr:rowOff>146880</xdr:rowOff>
    </xdr:to>
    <xdr:sp>
      <xdr:nvSpPr>
        <xdr:cNvPr id="2219" name="CustomShape 1"/>
        <xdr:cNvSpPr/>
      </xdr:nvSpPr>
      <xdr:spPr>
        <a:xfrm>
          <a:off x="510192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18</xdr:col>
      <xdr:colOff>177840</xdr:colOff>
      <xdr:row>101</xdr:row>
      <xdr:rowOff>100440</xdr:rowOff>
    </xdr:from>
    <xdr:to>
      <xdr:col>22</xdr:col>
      <xdr:colOff>63360</xdr:colOff>
      <xdr:row>102</xdr:row>
      <xdr:rowOff>146880</xdr:rowOff>
    </xdr:to>
    <xdr:sp>
      <xdr:nvSpPr>
        <xdr:cNvPr id="2220" name="CustomShape 1"/>
        <xdr:cNvSpPr/>
      </xdr:nvSpPr>
      <xdr:spPr>
        <a:xfrm>
          <a:off x="412092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14</xdr:col>
      <xdr:colOff>50760</xdr:colOff>
      <xdr:row>101</xdr:row>
      <xdr:rowOff>100440</xdr:rowOff>
    </xdr:from>
    <xdr:to>
      <xdr:col>17</xdr:col>
      <xdr:colOff>155160</xdr:colOff>
      <xdr:row>102</xdr:row>
      <xdr:rowOff>146880</xdr:rowOff>
    </xdr:to>
    <xdr:sp>
      <xdr:nvSpPr>
        <xdr:cNvPr id="2221" name="CustomShape 1"/>
        <xdr:cNvSpPr/>
      </xdr:nvSpPr>
      <xdr:spPr>
        <a:xfrm>
          <a:off x="311760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9</xdr:col>
      <xdr:colOff>114480</xdr:colOff>
      <xdr:row>101</xdr:row>
      <xdr:rowOff>100440</xdr:rowOff>
    </xdr:from>
    <xdr:to>
      <xdr:col>12</xdr:col>
      <xdr:colOff>218880</xdr:colOff>
      <xdr:row>102</xdr:row>
      <xdr:rowOff>146880</xdr:rowOff>
    </xdr:to>
    <xdr:sp>
      <xdr:nvSpPr>
        <xdr:cNvPr id="2222" name="CustomShape 1"/>
        <xdr:cNvSpPr/>
      </xdr:nvSpPr>
      <xdr:spPr>
        <a:xfrm>
          <a:off x="208584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4</xdr:col>
      <xdr:colOff>177840</xdr:colOff>
      <xdr:row>101</xdr:row>
      <xdr:rowOff>100440</xdr:rowOff>
    </xdr:from>
    <xdr:to>
      <xdr:col>8</xdr:col>
      <xdr:colOff>63360</xdr:colOff>
      <xdr:row>102</xdr:row>
      <xdr:rowOff>146880</xdr:rowOff>
    </xdr:to>
    <xdr:sp>
      <xdr:nvSpPr>
        <xdr:cNvPr id="2223" name="CustomShape 1"/>
        <xdr:cNvSpPr/>
      </xdr:nvSpPr>
      <xdr:spPr>
        <a:xfrm>
          <a:off x="105408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24</xdr:col>
      <xdr:colOff>12600</xdr:colOff>
      <xdr:row>97</xdr:row>
      <xdr:rowOff>94680</xdr:rowOff>
    </xdr:from>
    <xdr:to>
      <xdr:col>24</xdr:col>
      <xdr:colOff>113760</xdr:colOff>
      <xdr:row>98</xdr:row>
      <xdr:rowOff>24480</xdr:rowOff>
    </xdr:to>
    <xdr:sp>
      <xdr:nvSpPr>
        <xdr:cNvPr id="2224" name="CustomShape 1"/>
        <xdr:cNvSpPr/>
      </xdr:nvSpPr>
      <xdr:spPr>
        <a:xfrm>
          <a:off x="5270400" y="167252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74880</xdr:colOff>
      <xdr:row>97</xdr:row>
      <xdr:rowOff>30240</xdr:rowOff>
    </xdr:from>
    <xdr:to>
      <xdr:col>27</xdr:col>
      <xdr:colOff>30960</xdr:colOff>
      <xdr:row>98</xdr:row>
      <xdr:rowOff>76680</xdr:rowOff>
    </xdr:to>
    <xdr:sp>
      <xdr:nvSpPr>
        <xdr:cNvPr id="2225" name="CustomShape 1"/>
        <xdr:cNvSpPr/>
      </xdr:nvSpPr>
      <xdr:spPr>
        <a:xfrm>
          <a:off x="5332680" y="166608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72,457</a:t>
          </a:r>
          <a:endParaRPr b="0" lang="en-US" sz="1000" spc="-1" strike="noStrike">
            <a:latin typeface="Times New Roman"/>
          </a:endParaRPr>
        </a:p>
      </xdr:txBody>
    </xdr:sp>
    <xdr:clientData/>
  </xdr:twoCellAnchor>
  <xdr:twoCellAnchor editAs="twoCell">
    <xdr:from>
      <xdr:col>19</xdr:col>
      <xdr:colOff>127080</xdr:colOff>
      <xdr:row>97</xdr:row>
      <xdr:rowOff>84240</xdr:rowOff>
    </xdr:from>
    <xdr:to>
      <xdr:col>20</xdr:col>
      <xdr:colOff>37800</xdr:colOff>
      <xdr:row>98</xdr:row>
      <xdr:rowOff>14040</xdr:rowOff>
    </xdr:to>
    <xdr:sp>
      <xdr:nvSpPr>
        <xdr:cNvPr id="2226" name="CustomShape 1"/>
        <xdr:cNvSpPr/>
      </xdr:nvSpPr>
      <xdr:spPr>
        <a:xfrm>
          <a:off x="4289400" y="1671480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18</xdr:col>
      <xdr:colOff>61560</xdr:colOff>
      <xdr:row>98</xdr:row>
      <xdr:rowOff>26280</xdr:rowOff>
    </xdr:from>
    <xdr:to>
      <xdr:col>21</xdr:col>
      <xdr:colOff>17280</xdr:colOff>
      <xdr:row>99</xdr:row>
      <xdr:rowOff>72720</xdr:rowOff>
    </xdr:to>
    <xdr:sp>
      <xdr:nvSpPr>
        <xdr:cNvPr id="2227" name="CustomShape 1"/>
        <xdr:cNvSpPr/>
      </xdr:nvSpPr>
      <xdr:spPr>
        <a:xfrm>
          <a:off x="4004640" y="168282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77,010</a:t>
          </a:r>
          <a:endParaRPr b="0" lang="en-US" sz="1000" spc="-1" strike="noStrike">
            <a:latin typeface="Times New Roman"/>
          </a:endParaRPr>
        </a:p>
      </xdr:txBody>
    </xdr:sp>
    <xdr:clientData/>
  </xdr:twoCellAnchor>
  <xdr:twoCellAnchor editAs="twoCell">
    <xdr:from>
      <xdr:col>15</xdr:col>
      <xdr:colOff>0</xdr:colOff>
      <xdr:row>97</xdr:row>
      <xdr:rowOff>91440</xdr:rowOff>
    </xdr:from>
    <xdr:to>
      <xdr:col>15</xdr:col>
      <xdr:colOff>101160</xdr:colOff>
      <xdr:row>98</xdr:row>
      <xdr:rowOff>21240</xdr:rowOff>
    </xdr:to>
    <xdr:sp>
      <xdr:nvSpPr>
        <xdr:cNvPr id="2228" name="CustomShape 1"/>
        <xdr:cNvSpPr/>
      </xdr:nvSpPr>
      <xdr:spPr>
        <a:xfrm>
          <a:off x="3286080" y="167220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124920</xdr:colOff>
      <xdr:row>98</xdr:row>
      <xdr:rowOff>33120</xdr:rowOff>
    </xdr:from>
    <xdr:to>
      <xdr:col>16</xdr:col>
      <xdr:colOff>81000</xdr:colOff>
      <xdr:row>99</xdr:row>
      <xdr:rowOff>79560</xdr:rowOff>
    </xdr:to>
    <xdr:sp>
      <xdr:nvSpPr>
        <xdr:cNvPr id="2229" name="CustomShape 1"/>
        <xdr:cNvSpPr/>
      </xdr:nvSpPr>
      <xdr:spPr>
        <a:xfrm>
          <a:off x="2972880" y="168350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73,927</a:t>
          </a:r>
          <a:endParaRPr b="0" lang="en-US" sz="1000" spc="-1" strike="noStrike">
            <a:latin typeface="Times New Roman"/>
          </a:endParaRPr>
        </a:p>
      </xdr:txBody>
    </xdr:sp>
    <xdr:clientData/>
  </xdr:twoCellAnchor>
  <xdr:twoCellAnchor editAs="twoCell">
    <xdr:from>
      <xdr:col>10</xdr:col>
      <xdr:colOff>63360</xdr:colOff>
      <xdr:row>97</xdr:row>
      <xdr:rowOff>57600</xdr:rowOff>
    </xdr:from>
    <xdr:to>
      <xdr:col>10</xdr:col>
      <xdr:colOff>164520</xdr:colOff>
      <xdr:row>97</xdr:row>
      <xdr:rowOff>158760</xdr:rowOff>
    </xdr:to>
    <xdr:sp>
      <xdr:nvSpPr>
        <xdr:cNvPr id="2230" name="CustomShape 1"/>
        <xdr:cNvSpPr/>
      </xdr:nvSpPr>
      <xdr:spPr>
        <a:xfrm>
          <a:off x="2253960" y="16688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216720</xdr:colOff>
      <xdr:row>98</xdr:row>
      <xdr:rowOff>-360</xdr:rowOff>
    </xdr:from>
    <xdr:to>
      <xdr:col>11</xdr:col>
      <xdr:colOff>172800</xdr:colOff>
      <xdr:row>99</xdr:row>
      <xdr:rowOff>46080</xdr:rowOff>
    </xdr:to>
    <xdr:sp>
      <xdr:nvSpPr>
        <xdr:cNvPr id="2231" name="CustomShape 1"/>
        <xdr:cNvSpPr/>
      </xdr:nvSpPr>
      <xdr:spPr>
        <a:xfrm>
          <a:off x="1969200" y="168015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88,667</a:t>
          </a:r>
          <a:endParaRPr b="0" lang="en-US" sz="1000" spc="-1" strike="noStrike">
            <a:latin typeface="Times New Roman"/>
          </a:endParaRPr>
        </a:p>
      </xdr:txBody>
    </xdr:sp>
    <xdr:clientData/>
  </xdr:twoCellAnchor>
  <xdr:twoCellAnchor editAs="twoCell">
    <xdr:from>
      <xdr:col>5</xdr:col>
      <xdr:colOff>127080</xdr:colOff>
      <xdr:row>96</xdr:row>
      <xdr:rowOff>32400</xdr:rowOff>
    </xdr:from>
    <xdr:to>
      <xdr:col>6</xdr:col>
      <xdr:colOff>37800</xdr:colOff>
      <xdr:row>96</xdr:row>
      <xdr:rowOff>133560</xdr:rowOff>
    </xdr:to>
    <xdr:sp>
      <xdr:nvSpPr>
        <xdr:cNvPr id="2232" name="CustomShape 1"/>
        <xdr:cNvSpPr/>
      </xdr:nvSpPr>
      <xdr:spPr>
        <a:xfrm>
          <a:off x="1222200" y="1649160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21600</xdr:colOff>
      <xdr:row>95</xdr:row>
      <xdr:rowOff>-360</xdr:rowOff>
    </xdr:from>
    <xdr:to>
      <xdr:col>7</xdr:col>
      <xdr:colOff>57960</xdr:colOff>
      <xdr:row>96</xdr:row>
      <xdr:rowOff>45720</xdr:rowOff>
    </xdr:to>
    <xdr:sp>
      <xdr:nvSpPr>
        <xdr:cNvPr id="2233" name="CustomShape 1"/>
        <xdr:cNvSpPr/>
      </xdr:nvSpPr>
      <xdr:spPr>
        <a:xfrm>
          <a:off x="897840" y="16287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174,733</a:t>
          </a:r>
          <a:endParaRPr b="0" lang="en-US" sz="1000" spc="-1" strike="noStrike">
            <a:latin typeface="Times New Roman"/>
          </a:endParaRPr>
        </a:p>
      </xdr:txBody>
    </xdr:sp>
    <xdr:clientData/>
  </xdr:twoCellAnchor>
  <xdr:twoCellAnchor editAs="twoCell">
    <xdr:from>
      <xdr:col>34</xdr:col>
      <xdr:colOff>127080</xdr:colOff>
      <xdr:row>23</xdr:row>
      <xdr:rowOff>57240</xdr:rowOff>
    </xdr:from>
    <xdr:to>
      <xdr:col>59</xdr:col>
      <xdr:colOff>50400</xdr:colOff>
      <xdr:row>25</xdr:row>
      <xdr:rowOff>31320</xdr:rowOff>
    </xdr:to>
    <xdr:sp>
      <xdr:nvSpPr>
        <xdr:cNvPr id="2234" name="CustomShape 1"/>
        <xdr:cNvSpPr/>
      </xdr:nvSpPr>
      <xdr:spPr>
        <a:xfrm>
          <a:off x="7575480" y="4000320"/>
          <a:ext cx="540000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労働費</a:t>
          </a:r>
          <a:endParaRPr b="0" lang="en-US" sz="1600" spc="-1" strike="noStrike">
            <a:latin typeface="Times New Roman"/>
          </a:endParaRPr>
        </a:p>
      </xdr:txBody>
    </xdr:sp>
    <xdr:clientData/>
  </xdr:twoCellAnchor>
  <xdr:twoCellAnchor editAs="twoCell">
    <xdr:from>
      <xdr:col>35</xdr:col>
      <xdr:colOff>63360</xdr:colOff>
      <xdr:row>25</xdr:row>
      <xdr:rowOff>57240</xdr:rowOff>
    </xdr:from>
    <xdr:to>
      <xdr:col>43</xdr:col>
      <xdr:colOff>63000</xdr:colOff>
      <xdr:row>26</xdr:row>
      <xdr:rowOff>139320</xdr:rowOff>
    </xdr:to>
    <xdr:sp>
      <xdr:nvSpPr>
        <xdr:cNvPr id="2235" name="CustomShape 1"/>
        <xdr:cNvSpPr/>
      </xdr:nvSpPr>
      <xdr:spPr>
        <a:xfrm>
          <a:off x="773064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35</xdr:col>
      <xdr:colOff>63360</xdr:colOff>
      <xdr:row>26</xdr:row>
      <xdr:rowOff>88920</xdr:rowOff>
    </xdr:from>
    <xdr:to>
      <xdr:col>43</xdr:col>
      <xdr:colOff>63000</xdr:colOff>
      <xdr:row>27</xdr:row>
      <xdr:rowOff>171360</xdr:rowOff>
    </xdr:to>
    <xdr:sp>
      <xdr:nvSpPr>
        <xdr:cNvPr id="2236" name="CustomShape 1"/>
        <xdr:cNvSpPr/>
      </xdr:nvSpPr>
      <xdr:spPr>
        <a:xfrm>
          <a:off x="773064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86/167</a:t>
          </a:r>
          <a:endParaRPr b="0" lang="en-US" sz="1200" spc="-1" strike="noStrike">
            <a:latin typeface="Times New Roman"/>
          </a:endParaRPr>
        </a:p>
      </xdr:txBody>
    </xdr:sp>
    <xdr:clientData/>
  </xdr:twoCellAnchor>
  <xdr:twoCellAnchor editAs="twoCell">
    <xdr:from>
      <xdr:col>40</xdr:col>
      <xdr:colOff>127080</xdr:colOff>
      <xdr:row>25</xdr:row>
      <xdr:rowOff>57240</xdr:rowOff>
    </xdr:from>
    <xdr:to>
      <xdr:col>48</xdr:col>
      <xdr:colOff>126720</xdr:colOff>
      <xdr:row>26</xdr:row>
      <xdr:rowOff>139320</xdr:rowOff>
    </xdr:to>
    <xdr:sp>
      <xdr:nvSpPr>
        <xdr:cNvPr id="2237" name="CustomShape 1"/>
        <xdr:cNvSpPr/>
      </xdr:nvSpPr>
      <xdr:spPr>
        <a:xfrm>
          <a:off x="888984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40</xdr:col>
      <xdr:colOff>127080</xdr:colOff>
      <xdr:row>26</xdr:row>
      <xdr:rowOff>88920</xdr:rowOff>
    </xdr:from>
    <xdr:to>
      <xdr:col>48</xdr:col>
      <xdr:colOff>126720</xdr:colOff>
      <xdr:row>27</xdr:row>
      <xdr:rowOff>171360</xdr:rowOff>
    </xdr:to>
    <xdr:sp>
      <xdr:nvSpPr>
        <xdr:cNvPr id="2238" name="CustomShape 1"/>
        <xdr:cNvSpPr/>
      </xdr:nvSpPr>
      <xdr:spPr>
        <a:xfrm>
          <a:off x="888984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767</a:t>
          </a:r>
          <a:endParaRPr b="0" lang="en-US" sz="1200" spc="-1" strike="noStrike">
            <a:latin typeface="Times New Roman"/>
          </a:endParaRPr>
        </a:p>
      </xdr:txBody>
    </xdr:sp>
    <xdr:clientData/>
  </xdr:twoCellAnchor>
  <xdr:twoCellAnchor editAs="twoCell">
    <xdr:from>
      <xdr:col>46</xdr:col>
      <xdr:colOff>127080</xdr:colOff>
      <xdr:row>25</xdr:row>
      <xdr:rowOff>57240</xdr:rowOff>
    </xdr:from>
    <xdr:to>
      <xdr:col>54</xdr:col>
      <xdr:colOff>126720</xdr:colOff>
      <xdr:row>26</xdr:row>
      <xdr:rowOff>139320</xdr:rowOff>
    </xdr:to>
    <xdr:sp>
      <xdr:nvSpPr>
        <xdr:cNvPr id="2239" name="CustomShape 1"/>
        <xdr:cNvSpPr/>
      </xdr:nvSpPr>
      <xdr:spPr>
        <a:xfrm>
          <a:off x="1020420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46</xdr:col>
      <xdr:colOff>127080</xdr:colOff>
      <xdr:row>26</xdr:row>
      <xdr:rowOff>88920</xdr:rowOff>
    </xdr:from>
    <xdr:to>
      <xdr:col>54</xdr:col>
      <xdr:colOff>126720</xdr:colOff>
      <xdr:row>27</xdr:row>
      <xdr:rowOff>171360</xdr:rowOff>
    </xdr:to>
    <xdr:sp>
      <xdr:nvSpPr>
        <xdr:cNvPr id="2240" name="CustomShape 1"/>
        <xdr:cNvSpPr/>
      </xdr:nvSpPr>
      <xdr:spPr>
        <a:xfrm>
          <a:off x="1020420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673</a:t>
          </a:r>
          <a:endParaRPr b="0" lang="en-US" sz="1200" spc="-1" strike="noStrike">
            <a:latin typeface="Times New Roman"/>
          </a:endParaRPr>
        </a:p>
      </xdr:txBody>
    </xdr:sp>
    <xdr:clientData/>
  </xdr:twoCellAnchor>
  <xdr:twoCellAnchor editAs="twoCell">
    <xdr:from>
      <xdr:col>34</xdr:col>
      <xdr:colOff>127080</xdr:colOff>
      <xdr:row>28</xdr:row>
      <xdr:rowOff>25560</xdr:rowOff>
    </xdr:from>
    <xdr:to>
      <xdr:col>59</xdr:col>
      <xdr:colOff>50400</xdr:colOff>
      <xdr:row>41</xdr:row>
      <xdr:rowOff>82440</xdr:rowOff>
    </xdr:to>
    <xdr:sp>
      <xdr:nvSpPr>
        <xdr:cNvPr id="2241" name="CustomShape 1"/>
        <xdr:cNvSpPr/>
      </xdr:nvSpPr>
      <xdr:spPr>
        <a:xfrm>
          <a:off x="7575480" y="4826160"/>
          <a:ext cx="540000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88920</xdr:colOff>
      <xdr:row>27</xdr:row>
      <xdr:rowOff>6480</xdr:rowOff>
    </xdr:from>
    <xdr:to>
      <xdr:col>35</xdr:col>
      <xdr:colOff>219600</xdr:colOff>
      <xdr:row>28</xdr:row>
      <xdr:rowOff>26640</xdr:rowOff>
    </xdr:to>
    <xdr:sp>
      <xdr:nvSpPr>
        <xdr:cNvPr id="2242" name="CustomShape 1"/>
        <xdr:cNvSpPr/>
      </xdr:nvSpPr>
      <xdr:spPr>
        <a:xfrm>
          <a:off x="7537320" y="4635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34</xdr:col>
      <xdr:colOff>126720</xdr:colOff>
      <xdr:row>41</xdr:row>
      <xdr:rowOff>82440</xdr:rowOff>
    </xdr:from>
    <xdr:to>
      <xdr:col>59</xdr:col>
      <xdr:colOff>50760</xdr:colOff>
      <xdr:row>41</xdr:row>
      <xdr:rowOff>82440</xdr:rowOff>
    </xdr:to>
    <xdr:sp>
      <xdr:nvSpPr>
        <xdr:cNvPr id="2243" name="Line 1"/>
        <xdr:cNvSpPr/>
      </xdr:nvSpPr>
      <xdr:spPr>
        <a:xfrm>
          <a:off x="7575120" y="7111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34</xdr:col>
      <xdr:colOff>126720</xdr:colOff>
      <xdr:row>39</xdr:row>
      <xdr:rowOff>44280</xdr:rowOff>
    </xdr:from>
    <xdr:to>
      <xdr:col>59</xdr:col>
      <xdr:colOff>50760</xdr:colOff>
      <xdr:row>39</xdr:row>
      <xdr:rowOff>44280</xdr:rowOff>
    </xdr:to>
    <xdr:sp>
      <xdr:nvSpPr>
        <xdr:cNvPr id="2244" name="Line 1"/>
        <xdr:cNvSpPr/>
      </xdr:nvSpPr>
      <xdr:spPr>
        <a:xfrm>
          <a:off x="7575120" y="673056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33</xdr:col>
      <xdr:colOff>63360</xdr:colOff>
      <xdr:row>38</xdr:row>
      <xdr:rowOff>94320</xdr:rowOff>
    </xdr:from>
    <xdr:to>
      <xdr:col>34</xdr:col>
      <xdr:colOff>103680</xdr:colOff>
      <xdr:row>39</xdr:row>
      <xdr:rowOff>140760</xdr:rowOff>
    </xdr:to>
    <xdr:sp>
      <xdr:nvSpPr>
        <xdr:cNvPr id="2245" name="CustomShape 1"/>
        <xdr:cNvSpPr/>
      </xdr:nvSpPr>
      <xdr:spPr>
        <a:xfrm>
          <a:off x="7292520" y="6609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34</xdr:col>
      <xdr:colOff>126720</xdr:colOff>
      <xdr:row>37</xdr:row>
      <xdr:rowOff>6120</xdr:rowOff>
    </xdr:from>
    <xdr:to>
      <xdr:col>59</xdr:col>
      <xdr:colOff>50760</xdr:colOff>
      <xdr:row>37</xdr:row>
      <xdr:rowOff>6120</xdr:rowOff>
    </xdr:to>
    <xdr:sp>
      <xdr:nvSpPr>
        <xdr:cNvPr id="2246" name="Line 1"/>
        <xdr:cNvSpPr/>
      </xdr:nvSpPr>
      <xdr:spPr>
        <a:xfrm>
          <a:off x="7575120" y="63496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126000</xdr:colOff>
      <xdr:row>36</xdr:row>
      <xdr:rowOff>56160</xdr:rowOff>
    </xdr:from>
    <xdr:to>
      <xdr:col>34</xdr:col>
      <xdr:colOff>81720</xdr:colOff>
      <xdr:row>37</xdr:row>
      <xdr:rowOff>102600</xdr:rowOff>
    </xdr:to>
    <xdr:sp>
      <xdr:nvSpPr>
        <xdr:cNvPr id="2247" name="CustomShape 1"/>
        <xdr:cNvSpPr/>
      </xdr:nvSpPr>
      <xdr:spPr>
        <a:xfrm>
          <a:off x="6917040" y="62283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a:t>
          </a:r>
          <a:endParaRPr b="0" lang="en-US" sz="1000" spc="-1" strike="noStrike">
            <a:latin typeface="Times New Roman"/>
          </a:endParaRPr>
        </a:p>
      </xdr:txBody>
    </xdr:sp>
    <xdr:clientData/>
  </xdr:twoCellAnchor>
  <xdr:twoCellAnchor editAs="twoCell">
    <xdr:from>
      <xdr:col>34</xdr:col>
      <xdr:colOff>126720</xdr:colOff>
      <xdr:row>34</xdr:row>
      <xdr:rowOff>139680</xdr:rowOff>
    </xdr:from>
    <xdr:to>
      <xdr:col>59</xdr:col>
      <xdr:colOff>50760</xdr:colOff>
      <xdr:row>34</xdr:row>
      <xdr:rowOff>139680</xdr:rowOff>
    </xdr:to>
    <xdr:sp>
      <xdr:nvSpPr>
        <xdr:cNvPr id="2248" name="Line 1"/>
        <xdr:cNvSpPr/>
      </xdr:nvSpPr>
      <xdr:spPr>
        <a:xfrm>
          <a:off x="7575120" y="5968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126000</xdr:colOff>
      <xdr:row>34</xdr:row>
      <xdr:rowOff>18000</xdr:rowOff>
    </xdr:from>
    <xdr:to>
      <xdr:col>34</xdr:col>
      <xdr:colOff>81720</xdr:colOff>
      <xdr:row>35</xdr:row>
      <xdr:rowOff>64440</xdr:rowOff>
    </xdr:to>
    <xdr:sp>
      <xdr:nvSpPr>
        <xdr:cNvPr id="2249" name="CustomShape 1"/>
        <xdr:cNvSpPr/>
      </xdr:nvSpPr>
      <xdr:spPr>
        <a:xfrm>
          <a:off x="6917040" y="58471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a:t>
          </a:r>
          <a:endParaRPr b="0" lang="en-US" sz="1000" spc="-1" strike="noStrike">
            <a:latin typeface="Times New Roman"/>
          </a:endParaRPr>
        </a:p>
      </xdr:txBody>
    </xdr:sp>
    <xdr:clientData/>
  </xdr:twoCellAnchor>
  <xdr:twoCellAnchor editAs="twoCell">
    <xdr:from>
      <xdr:col>34</xdr:col>
      <xdr:colOff>126720</xdr:colOff>
      <xdr:row>32</xdr:row>
      <xdr:rowOff>101520</xdr:rowOff>
    </xdr:from>
    <xdr:to>
      <xdr:col>59</xdr:col>
      <xdr:colOff>50760</xdr:colOff>
      <xdr:row>32</xdr:row>
      <xdr:rowOff>101520</xdr:rowOff>
    </xdr:to>
    <xdr:sp>
      <xdr:nvSpPr>
        <xdr:cNvPr id="2250" name="Line 1"/>
        <xdr:cNvSpPr/>
      </xdr:nvSpPr>
      <xdr:spPr>
        <a:xfrm>
          <a:off x="7575120" y="558792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126000</xdr:colOff>
      <xdr:row>31</xdr:row>
      <xdr:rowOff>151200</xdr:rowOff>
    </xdr:from>
    <xdr:to>
      <xdr:col>34</xdr:col>
      <xdr:colOff>81720</xdr:colOff>
      <xdr:row>33</xdr:row>
      <xdr:rowOff>25920</xdr:rowOff>
    </xdr:to>
    <xdr:sp>
      <xdr:nvSpPr>
        <xdr:cNvPr id="2251" name="CustomShape 1"/>
        <xdr:cNvSpPr/>
      </xdr:nvSpPr>
      <xdr:spPr>
        <a:xfrm>
          <a:off x="6917040" y="54658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a:t>
          </a:r>
          <a:endParaRPr b="0" lang="en-US" sz="1000" spc="-1" strike="noStrike">
            <a:latin typeface="Times New Roman"/>
          </a:endParaRPr>
        </a:p>
      </xdr:txBody>
    </xdr:sp>
    <xdr:clientData/>
  </xdr:twoCellAnchor>
  <xdr:twoCellAnchor editAs="twoCell">
    <xdr:from>
      <xdr:col>34</xdr:col>
      <xdr:colOff>126720</xdr:colOff>
      <xdr:row>30</xdr:row>
      <xdr:rowOff>63360</xdr:rowOff>
    </xdr:from>
    <xdr:to>
      <xdr:col>59</xdr:col>
      <xdr:colOff>50760</xdr:colOff>
      <xdr:row>30</xdr:row>
      <xdr:rowOff>63360</xdr:rowOff>
    </xdr:to>
    <xdr:sp>
      <xdr:nvSpPr>
        <xdr:cNvPr id="2252" name="Line 1"/>
        <xdr:cNvSpPr/>
      </xdr:nvSpPr>
      <xdr:spPr>
        <a:xfrm>
          <a:off x="7575120" y="52066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126000</xdr:colOff>
      <xdr:row>29</xdr:row>
      <xdr:rowOff>113400</xdr:rowOff>
    </xdr:from>
    <xdr:to>
      <xdr:col>34</xdr:col>
      <xdr:colOff>81720</xdr:colOff>
      <xdr:row>30</xdr:row>
      <xdr:rowOff>159840</xdr:rowOff>
    </xdr:to>
    <xdr:sp>
      <xdr:nvSpPr>
        <xdr:cNvPr id="2253" name="CustomShape 1"/>
        <xdr:cNvSpPr/>
      </xdr:nvSpPr>
      <xdr:spPr>
        <a:xfrm>
          <a:off x="6917040" y="50853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a:t>
          </a:r>
          <a:endParaRPr b="0" lang="en-US" sz="1000" spc="-1" strike="noStrike">
            <a:latin typeface="Times New Roman"/>
          </a:endParaRPr>
        </a:p>
      </xdr:txBody>
    </xdr:sp>
    <xdr:clientData/>
  </xdr:twoCellAnchor>
  <xdr:twoCellAnchor editAs="twoCell">
    <xdr:from>
      <xdr:col>34</xdr:col>
      <xdr:colOff>126720</xdr:colOff>
      <xdr:row>28</xdr:row>
      <xdr:rowOff>25200</xdr:rowOff>
    </xdr:from>
    <xdr:to>
      <xdr:col>59</xdr:col>
      <xdr:colOff>50760</xdr:colOff>
      <xdr:row>28</xdr:row>
      <xdr:rowOff>25200</xdr:rowOff>
    </xdr:to>
    <xdr:sp>
      <xdr:nvSpPr>
        <xdr:cNvPr id="2254" name="Line 1"/>
        <xdr:cNvSpPr/>
      </xdr:nvSpPr>
      <xdr:spPr>
        <a:xfrm>
          <a:off x="7575120" y="4825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27</xdr:row>
      <xdr:rowOff>75240</xdr:rowOff>
    </xdr:from>
    <xdr:to>
      <xdr:col>34</xdr:col>
      <xdr:colOff>90000</xdr:colOff>
      <xdr:row>28</xdr:row>
      <xdr:rowOff>121320</xdr:rowOff>
    </xdr:to>
    <xdr:sp>
      <xdr:nvSpPr>
        <xdr:cNvPr id="2255" name="CustomShape 1"/>
        <xdr:cNvSpPr/>
      </xdr:nvSpPr>
      <xdr:spPr>
        <a:xfrm>
          <a:off x="6845040" y="4704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a:t>
          </a:r>
          <a:endParaRPr b="0" lang="en-US" sz="1000" spc="-1" strike="noStrike">
            <a:latin typeface="Times New Roman"/>
          </a:endParaRPr>
        </a:p>
      </xdr:txBody>
    </xdr:sp>
    <xdr:clientData/>
  </xdr:twoCellAnchor>
  <xdr:twoCellAnchor editAs="twoCell">
    <xdr:from>
      <xdr:col>34</xdr:col>
      <xdr:colOff>127080</xdr:colOff>
      <xdr:row>28</xdr:row>
      <xdr:rowOff>25560</xdr:rowOff>
    </xdr:from>
    <xdr:to>
      <xdr:col>59</xdr:col>
      <xdr:colOff>50400</xdr:colOff>
      <xdr:row>41</xdr:row>
      <xdr:rowOff>82440</xdr:rowOff>
    </xdr:to>
    <xdr:sp>
      <xdr:nvSpPr>
        <xdr:cNvPr id="2256" name="CustomShape 1"/>
        <xdr:cNvSpPr/>
      </xdr:nvSpPr>
      <xdr:spPr>
        <a:xfrm>
          <a:off x="7575480" y="4826160"/>
          <a:ext cx="540000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54</xdr:col>
      <xdr:colOff>188280</xdr:colOff>
      <xdr:row>30</xdr:row>
      <xdr:rowOff>161640</xdr:rowOff>
    </xdr:from>
    <xdr:to>
      <xdr:col>54</xdr:col>
      <xdr:colOff>189720</xdr:colOff>
      <xdr:row>39</xdr:row>
      <xdr:rowOff>44280</xdr:rowOff>
    </xdr:to>
    <xdr:sp>
      <xdr:nvSpPr>
        <xdr:cNvPr id="2257" name="Line 1"/>
        <xdr:cNvSpPr/>
      </xdr:nvSpPr>
      <xdr:spPr>
        <a:xfrm flipV="1">
          <a:off x="12018240" y="5304960"/>
          <a:ext cx="1440" cy="142560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45360</xdr:colOff>
      <xdr:row>39</xdr:row>
      <xdr:rowOff>105840</xdr:rowOff>
    </xdr:from>
    <xdr:to>
      <xdr:col>56</xdr:col>
      <xdr:colOff>85680</xdr:colOff>
      <xdr:row>40</xdr:row>
      <xdr:rowOff>151920</xdr:rowOff>
    </xdr:to>
    <xdr:sp>
      <xdr:nvSpPr>
        <xdr:cNvPr id="2258" name="CustomShape 1"/>
        <xdr:cNvSpPr/>
      </xdr:nvSpPr>
      <xdr:spPr>
        <a:xfrm>
          <a:off x="12094200" y="67921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54</xdr:col>
      <xdr:colOff>101520</xdr:colOff>
      <xdr:row>39</xdr:row>
      <xdr:rowOff>44280</xdr:rowOff>
    </xdr:from>
    <xdr:to>
      <xdr:col>55</xdr:col>
      <xdr:colOff>88560</xdr:colOff>
      <xdr:row>39</xdr:row>
      <xdr:rowOff>44280</xdr:rowOff>
    </xdr:to>
    <xdr:sp>
      <xdr:nvSpPr>
        <xdr:cNvPr id="2259" name="Line 1"/>
        <xdr:cNvSpPr/>
      </xdr:nvSpPr>
      <xdr:spPr>
        <a:xfrm>
          <a:off x="11931480" y="673056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11160</xdr:colOff>
      <xdr:row>29</xdr:row>
      <xdr:rowOff>129240</xdr:rowOff>
    </xdr:from>
    <xdr:to>
      <xdr:col>57</xdr:col>
      <xdr:colOff>186120</xdr:colOff>
      <xdr:row>31</xdr:row>
      <xdr:rowOff>4320</xdr:rowOff>
    </xdr:to>
    <xdr:sp>
      <xdr:nvSpPr>
        <xdr:cNvPr id="2260" name="CustomShape 1"/>
        <xdr:cNvSpPr/>
      </xdr:nvSpPr>
      <xdr:spPr>
        <a:xfrm>
          <a:off x="12060000" y="51012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74,833</a:t>
          </a:r>
          <a:endParaRPr b="0" lang="en-US" sz="1000" spc="-1" strike="noStrike">
            <a:latin typeface="Times New Roman"/>
          </a:endParaRPr>
        </a:p>
      </xdr:txBody>
    </xdr:sp>
    <xdr:clientData/>
  </xdr:twoCellAnchor>
  <xdr:twoCellAnchor editAs="twoCell">
    <xdr:from>
      <xdr:col>54</xdr:col>
      <xdr:colOff>101520</xdr:colOff>
      <xdr:row>30</xdr:row>
      <xdr:rowOff>161640</xdr:rowOff>
    </xdr:from>
    <xdr:to>
      <xdr:col>55</xdr:col>
      <xdr:colOff>88560</xdr:colOff>
      <xdr:row>30</xdr:row>
      <xdr:rowOff>161640</xdr:rowOff>
    </xdr:to>
    <xdr:sp>
      <xdr:nvSpPr>
        <xdr:cNvPr id="2261" name="Line 1"/>
        <xdr:cNvSpPr/>
      </xdr:nvSpPr>
      <xdr:spPr>
        <a:xfrm>
          <a:off x="11931480" y="530496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114120</xdr:colOff>
      <xdr:row>39</xdr:row>
      <xdr:rowOff>44280</xdr:rowOff>
    </xdr:from>
    <xdr:to>
      <xdr:col>54</xdr:col>
      <xdr:colOff>218880</xdr:colOff>
      <xdr:row>39</xdr:row>
      <xdr:rowOff>44280</xdr:rowOff>
    </xdr:to>
    <xdr:sp>
      <xdr:nvSpPr>
        <xdr:cNvPr id="2262" name="Line 1"/>
        <xdr:cNvSpPr/>
      </xdr:nvSpPr>
      <xdr:spPr>
        <a:xfrm>
          <a:off x="11067840" y="6730560"/>
          <a:ext cx="98100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30240</xdr:colOff>
      <xdr:row>38</xdr:row>
      <xdr:rowOff>23040</xdr:rowOff>
    </xdr:from>
    <xdr:to>
      <xdr:col>57</xdr:col>
      <xdr:colOff>11880</xdr:colOff>
      <xdr:row>39</xdr:row>
      <xdr:rowOff>69480</xdr:rowOff>
    </xdr:to>
    <xdr:sp>
      <xdr:nvSpPr>
        <xdr:cNvPr id="2263" name="CustomShape 1"/>
        <xdr:cNvSpPr/>
      </xdr:nvSpPr>
      <xdr:spPr>
        <a:xfrm>
          <a:off x="12079080" y="653796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731</a:t>
          </a:r>
          <a:endParaRPr b="0" lang="en-US" sz="1000" spc="-1" strike="noStrike">
            <a:latin typeface="Times New Roman"/>
          </a:endParaRPr>
        </a:p>
      </xdr:txBody>
    </xdr:sp>
    <xdr:clientData/>
  </xdr:twoCellAnchor>
  <xdr:twoCellAnchor editAs="twoCell">
    <xdr:from>
      <xdr:col>54</xdr:col>
      <xdr:colOff>139680</xdr:colOff>
      <xdr:row>38</xdr:row>
      <xdr:rowOff>151200</xdr:rowOff>
    </xdr:from>
    <xdr:to>
      <xdr:col>55</xdr:col>
      <xdr:colOff>50400</xdr:colOff>
      <xdr:row>39</xdr:row>
      <xdr:rowOff>81000</xdr:rowOff>
    </xdr:to>
    <xdr:sp>
      <xdr:nvSpPr>
        <xdr:cNvPr id="2264" name="CustomShape 1"/>
        <xdr:cNvSpPr/>
      </xdr:nvSpPr>
      <xdr:spPr>
        <a:xfrm>
          <a:off x="11969640" y="666612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45</xdr:col>
      <xdr:colOff>177480</xdr:colOff>
      <xdr:row>39</xdr:row>
      <xdr:rowOff>44280</xdr:rowOff>
    </xdr:from>
    <xdr:to>
      <xdr:col>50</xdr:col>
      <xdr:colOff>114120</xdr:colOff>
      <xdr:row>39</xdr:row>
      <xdr:rowOff>44280</xdr:rowOff>
    </xdr:to>
    <xdr:sp>
      <xdr:nvSpPr>
        <xdr:cNvPr id="2265" name="Line 1"/>
        <xdr:cNvSpPr/>
      </xdr:nvSpPr>
      <xdr:spPr>
        <a:xfrm>
          <a:off x="10035720" y="6730560"/>
          <a:ext cx="10321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63360</xdr:colOff>
      <xdr:row>38</xdr:row>
      <xdr:rowOff>154440</xdr:rowOff>
    </xdr:from>
    <xdr:to>
      <xdr:col>50</xdr:col>
      <xdr:colOff>164520</xdr:colOff>
      <xdr:row>39</xdr:row>
      <xdr:rowOff>84240</xdr:rowOff>
    </xdr:to>
    <xdr:sp>
      <xdr:nvSpPr>
        <xdr:cNvPr id="2266" name="CustomShape 1"/>
        <xdr:cNvSpPr/>
      </xdr:nvSpPr>
      <xdr:spPr>
        <a:xfrm>
          <a:off x="11017080" y="66693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49</xdr:col>
      <xdr:colOff>95040</xdr:colOff>
      <xdr:row>37</xdr:row>
      <xdr:rowOff>121680</xdr:rowOff>
    </xdr:from>
    <xdr:to>
      <xdr:col>51</xdr:col>
      <xdr:colOff>76680</xdr:colOff>
      <xdr:row>38</xdr:row>
      <xdr:rowOff>168120</xdr:rowOff>
    </xdr:to>
    <xdr:sp>
      <xdr:nvSpPr>
        <xdr:cNvPr id="2267" name="CustomShape 1"/>
        <xdr:cNvSpPr/>
      </xdr:nvSpPr>
      <xdr:spPr>
        <a:xfrm>
          <a:off x="10829520" y="646524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564</a:t>
          </a:r>
          <a:endParaRPr b="0" lang="en-US" sz="1000" spc="-1" strike="noStrike">
            <a:latin typeface="Times New Roman"/>
          </a:endParaRPr>
        </a:p>
      </xdr:txBody>
    </xdr:sp>
    <xdr:clientData/>
  </xdr:twoCellAnchor>
  <xdr:twoCellAnchor editAs="twoCell">
    <xdr:from>
      <xdr:col>41</xdr:col>
      <xdr:colOff>50760</xdr:colOff>
      <xdr:row>39</xdr:row>
      <xdr:rowOff>44280</xdr:rowOff>
    </xdr:from>
    <xdr:to>
      <xdr:col>45</xdr:col>
      <xdr:colOff>177480</xdr:colOff>
      <xdr:row>39</xdr:row>
      <xdr:rowOff>44280</xdr:rowOff>
    </xdr:to>
    <xdr:sp>
      <xdr:nvSpPr>
        <xdr:cNvPr id="2268" name="Line 1"/>
        <xdr:cNvSpPr/>
      </xdr:nvSpPr>
      <xdr:spPr>
        <a:xfrm>
          <a:off x="9032760" y="6730560"/>
          <a:ext cx="10029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45</xdr:col>
      <xdr:colOff>127080</xdr:colOff>
      <xdr:row>38</xdr:row>
      <xdr:rowOff>155160</xdr:rowOff>
    </xdr:from>
    <xdr:to>
      <xdr:col>46</xdr:col>
      <xdr:colOff>37800</xdr:colOff>
      <xdr:row>39</xdr:row>
      <xdr:rowOff>84960</xdr:rowOff>
    </xdr:to>
    <xdr:sp>
      <xdr:nvSpPr>
        <xdr:cNvPr id="2269" name="CustomShape 1"/>
        <xdr:cNvSpPr/>
      </xdr:nvSpPr>
      <xdr:spPr>
        <a:xfrm>
          <a:off x="9985320" y="66700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158400</xdr:colOff>
      <xdr:row>37</xdr:row>
      <xdr:rowOff>122400</xdr:rowOff>
    </xdr:from>
    <xdr:to>
      <xdr:col>46</xdr:col>
      <xdr:colOff>140040</xdr:colOff>
      <xdr:row>38</xdr:row>
      <xdr:rowOff>168840</xdr:rowOff>
    </xdr:to>
    <xdr:sp>
      <xdr:nvSpPr>
        <xdr:cNvPr id="2270" name="CustomShape 1"/>
        <xdr:cNvSpPr/>
      </xdr:nvSpPr>
      <xdr:spPr>
        <a:xfrm>
          <a:off x="9797400" y="646596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527</a:t>
          </a:r>
          <a:endParaRPr b="0" lang="en-US" sz="1000" spc="-1" strike="noStrike">
            <a:latin typeface="Times New Roman"/>
          </a:endParaRPr>
        </a:p>
      </xdr:txBody>
    </xdr:sp>
    <xdr:clientData/>
  </xdr:twoCellAnchor>
  <xdr:twoCellAnchor editAs="twoCell">
    <xdr:from>
      <xdr:col>36</xdr:col>
      <xdr:colOff>114120</xdr:colOff>
      <xdr:row>39</xdr:row>
      <xdr:rowOff>44280</xdr:rowOff>
    </xdr:from>
    <xdr:to>
      <xdr:col>41</xdr:col>
      <xdr:colOff>50760</xdr:colOff>
      <xdr:row>39</xdr:row>
      <xdr:rowOff>44280</xdr:rowOff>
    </xdr:to>
    <xdr:sp>
      <xdr:nvSpPr>
        <xdr:cNvPr id="2271" name="Line 1"/>
        <xdr:cNvSpPr/>
      </xdr:nvSpPr>
      <xdr:spPr>
        <a:xfrm>
          <a:off x="8000640" y="6730560"/>
          <a:ext cx="10321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41</xdr:col>
      <xdr:colOff>0</xdr:colOff>
      <xdr:row>38</xdr:row>
      <xdr:rowOff>155160</xdr:rowOff>
    </xdr:from>
    <xdr:to>
      <xdr:col>41</xdr:col>
      <xdr:colOff>101160</xdr:colOff>
      <xdr:row>39</xdr:row>
      <xdr:rowOff>84960</xdr:rowOff>
    </xdr:to>
    <xdr:sp>
      <xdr:nvSpPr>
        <xdr:cNvPr id="2272" name="CustomShape 1"/>
        <xdr:cNvSpPr/>
      </xdr:nvSpPr>
      <xdr:spPr>
        <a:xfrm>
          <a:off x="8982000" y="66700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40</xdr:col>
      <xdr:colOff>31320</xdr:colOff>
      <xdr:row>37</xdr:row>
      <xdr:rowOff>122040</xdr:rowOff>
    </xdr:from>
    <xdr:to>
      <xdr:col>42</xdr:col>
      <xdr:colOff>12960</xdr:colOff>
      <xdr:row>38</xdr:row>
      <xdr:rowOff>168480</xdr:rowOff>
    </xdr:to>
    <xdr:sp>
      <xdr:nvSpPr>
        <xdr:cNvPr id="2273" name="CustomShape 1"/>
        <xdr:cNvSpPr/>
      </xdr:nvSpPr>
      <xdr:spPr>
        <a:xfrm>
          <a:off x="8794080" y="646560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531</a:t>
          </a:r>
          <a:endParaRPr b="0" lang="en-US" sz="1000" spc="-1" strike="noStrike">
            <a:latin typeface="Times New Roman"/>
          </a:endParaRPr>
        </a:p>
      </xdr:txBody>
    </xdr:sp>
    <xdr:clientData/>
  </xdr:twoCellAnchor>
  <xdr:twoCellAnchor editAs="twoCell">
    <xdr:from>
      <xdr:col>36</xdr:col>
      <xdr:colOff>63360</xdr:colOff>
      <xdr:row>38</xdr:row>
      <xdr:rowOff>139320</xdr:rowOff>
    </xdr:from>
    <xdr:to>
      <xdr:col>36</xdr:col>
      <xdr:colOff>164520</xdr:colOff>
      <xdr:row>39</xdr:row>
      <xdr:rowOff>69120</xdr:rowOff>
    </xdr:to>
    <xdr:sp>
      <xdr:nvSpPr>
        <xdr:cNvPr id="2274" name="CustomShape 1"/>
        <xdr:cNvSpPr/>
      </xdr:nvSpPr>
      <xdr:spPr>
        <a:xfrm>
          <a:off x="7949880" y="66542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35</xdr:col>
      <xdr:colOff>38160</xdr:colOff>
      <xdr:row>37</xdr:row>
      <xdr:rowOff>106560</xdr:rowOff>
    </xdr:from>
    <xdr:to>
      <xdr:col>37</xdr:col>
      <xdr:colOff>132840</xdr:colOff>
      <xdr:row>38</xdr:row>
      <xdr:rowOff>153000</xdr:rowOff>
    </xdr:to>
    <xdr:sp>
      <xdr:nvSpPr>
        <xdr:cNvPr id="2275" name="CustomShape 1"/>
        <xdr:cNvSpPr/>
      </xdr:nvSpPr>
      <xdr:spPr>
        <a:xfrm>
          <a:off x="7705440" y="645012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1,360</a:t>
          </a:r>
          <a:endParaRPr b="0" lang="en-US" sz="1000" spc="-1" strike="noStrike">
            <a:latin typeface="Times New Roman"/>
          </a:endParaRPr>
        </a:p>
      </xdr:txBody>
    </xdr:sp>
    <xdr:clientData/>
  </xdr:twoCellAnchor>
  <xdr:twoCellAnchor editAs="twoCell">
    <xdr:from>
      <xdr:col>54</xdr:col>
      <xdr:colOff>0</xdr:colOff>
      <xdr:row>41</xdr:row>
      <xdr:rowOff>100440</xdr:rowOff>
    </xdr:from>
    <xdr:to>
      <xdr:col>57</xdr:col>
      <xdr:colOff>104760</xdr:colOff>
      <xdr:row>42</xdr:row>
      <xdr:rowOff>146880</xdr:rowOff>
    </xdr:to>
    <xdr:sp>
      <xdr:nvSpPr>
        <xdr:cNvPr id="2276" name="CustomShape 1"/>
        <xdr:cNvSpPr/>
      </xdr:nvSpPr>
      <xdr:spPr>
        <a:xfrm>
          <a:off x="118299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49</xdr:col>
      <xdr:colOff>114480</xdr:colOff>
      <xdr:row>41</xdr:row>
      <xdr:rowOff>100440</xdr:rowOff>
    </xdr:from>
    <xdr:to>
      <xdr:col>52</xdr:col>
      <xdr:colOff>218880</xdr:colOff>
      <xdr:row>42</xdr:row>
      <xdr:rowOff>146880</xdr:rowOff>
    </xdr:to>
    <xdr:sp>
      <xdr:nvSpPr>
        <xdr:cNvPr id="2277" name="CustomShape 1"/>
        <xdr:cNvSpPr/>
      </xdr:nvSpPr>
      <xdr:spPr>
        <a:xfrm>
          <a:off x="108489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44</xdr:col>
      <xdr:colOff>177840</xdr:colOff>
      <xdr:row>41</xdr:row>
      <xdr:rowOff>100440</xdr:rowOff>
    </xdr:from>
    <xdr:to>
      <xdr:col>48</xdr:col>
      <xdr:colOff>63000</xdr:colOff>
      <xdr:row>42</xdr:row>
      <xdr:rowOff>146880</xdr:rowOff>
    </xdr:to>
    <xdr:sp>
      <xdr:nvSpPr>
        <xdr:cNvPr id="2278" name="CustomShape 1"/>
        <xdr:cNvSpPr/>
      </xdr:nvSpPr>
      <xdr:spPr>
        <a:xfrm>
          <a:off x="98168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40</xdr:col>
      <xdr:colOff>50760</xdr:colOff>
      <xdr:row>41</xdr:row>
      <xdr:rowOff>100440</xdr:rowOff>
    </xdr:from>
    <xdr:to>
      <xdr:col>43</xdr:col>
      <xdr:colOff>155160</xdr:colOff>
      <xdr:row>42</xdr:row>
      <xdr:rowOff>146880</xdr:rowOff>
    </xdr:to>
    <xdr:sp>
      <xdr:nvSpPr>
        <xdr:cNvPr id="2279" name="CustomShape 1"/>
        <xdr:cNvSpPr/>
      </xdr:nvSpPr>
      <xdr:spPr>
        <a:xfrm>
          <a:off x="881352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35</xdr:col>
      <xdr:colOff>114480</xdr:colOff>
      <xdr:row>41</xdr:row>
      <xdr:rowOff>100440</xdr:rowOff>
    </xdr:from>
    <xdr:to>
      <xdr:col>38</xdr:col>
      <xdr:colOff>218880</xdr:colOff>
      <xdr:row>42</xdr:row>
      <xdr:rowOff>146880</xdr:rowOff>
    </xdr:to>
    <xdr:sp>
      <xdr:nvSpPr>
        <xdr:cNvPr id="2280" name="CustomShape 1"/>
        <xdr:cNvSpPr/>
      </xdr:nvSpPr>
      <xdr:spPr>
        <a:xfrm>
          <a:off x="77817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54</xdr:col>
      <xdr:colOff>139680</xdr:colOff>
      <xdr:row>38</xdr:row>
      <xdr:rowOff>165240</xdr:rowOff>
    </xdr:from>
    <xdr:to>
      <xdr:col>55</xdr:col>
      <xdr:colOff>50400</xdr:colOff>
      <xdr:row>39</xdr:row>
      <xdr:rowOff>95040</xdr:rowOff>
    </xdr:to>
    <xdr:sp>
      <xdr:nvSpPr>
        <xdr:cNvPr id="2281" name="CustomShape 1"/>
        <xdr:cNvSpPr/>
      </xdr:nvSpPr>
      <xdr:spPr>
        <a:xfrm>
          <a:off x="11969640" y="668016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55</xdr:col>
      <xdr:colOff>45360</xdr:colOff>
      <xdr:row>38</xdr:row>
      <xdr:rowOff>150120</xdr:rowOff>
    </xdr:from>
    <xdr:to>
      <xdr:col>56</xdr:col>
      <xdr:colOff>85680</xdr:colOff>
      <xdr:row>40</xdr:row>
      <xdr:rowOff>24840</xdr:rowOff>
    </xdr:to>
    <xdr:sp>
      <xdr:nvSpPr>
        <xdr:cNvPr id="2282" name="CustomShape 1"/>
        <xdr:cNvSpPr/>
      </xdr:nvSpPr>
      <xdr:spPr>
        <a:xfrm>
          <a:off x="12094200" y="66650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50</xdr:col>
      <xdr:colOff>63360</xdr:colOff>
      <xdr:row>38</xdr:row>
      <xdr:rowOff>165240</xdr:rowOff>
    </xdr:from>
    <xdr:to>
      <xdr:col>50</xdr:col>
      <xdr:colOff>164520</xdr:colOff>
      <xdr:row>39</xdr:row>
      <xdr:rowOff>95040</xdr:rowOff>
    </xdr:to>
    <xdr:sp>
      <xdr:nvSpPr>
        <xdr:cNvPr id="2283" name="CustomShape 1"/>
        <xdr:cNvSpPr/>
      </xdr:nvSpPr>
      <xdr:spPr>
        <a:xfrm>
          <a:off x="11017080" y="6680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49</xdr:col>
      <xdr:colOff>174600</xdr:colOff>
      <xdr:row>39</xdr:row>
      <xdr:rowOff>106920</xdr:rowOff>
    </xdr:from>
    <xdr:to>
      <xdr:col>50</xdr:col>
      <xdr:colOff>214920</xdr:colOff>
      <xdr:row>40</xdr:row>
      <xdr:rowOff>153000</xdr:rowOff>
    </xdr:to>
    <xdr:sp>
      <xdr:nvSpPr>
        <xdr:cNvPr id="2284" name="CustomShape 1"/>
        <xdr:cNvSpPr/>
      </xdr:nvSpPr>
      <xdr:spPr>
        <a:xfrm>
          <a:off x="10909080" y="67932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45</xdr:col>
      <xdr:colOff>127080</xdr:colOff>
      <xdr:row>38</xdr:row>
      <xdr:rowOff>165240</xdr:rowOff>
    </xdr:from>
    <xdr:to>
      <xdr:col>46</xdr:col>
      <xdr:colOff>37800</xdr:colOff>
      <xdr:row>39</xdr:row>
      <xdr:rowOff>95040</xdr:rowOff>
    </xdr:to>
    <xdr:sp>
      <xdr:nvSpPr>
        <xdr:cNvPr id="2285" name="CustomShape 1"/>
        <xdr:cNvSpPr/>
      </xdr:nvSpPr>
      <xdr:spPr>
        <a:xfrm>
          <a:off x="9985320" y="668016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45</xdr:col>
      <xdr:colOff>47880</xdr:colOff>
      <xdr:row>39</xdr:row>
      <xdr:rowOff>106920</xdr:rowOff>
    </xdr:from>
    <xdr:to>
      <xdr:col>46</xdr:col>
      <xdr:colOff>88560</xdr:colOff>
      <xdr:row>40</xdr:row>
      <xdr:rowOff>153000</xdr:rowOff>
    </xdr:to>
    <xdr:sp>
      <xdr:nvSpPr>
        <xdr:cNvPr id="2286" name="CustomShape 1"/>
        <xdr:cNvSpPr/>
      </xdr:nvSpPr>
      <xdr:spPr>
        <a:xfrm>
          <a:off x="9906120" y="67932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41</xdr:col>
      <xdr:colOff>0</xdr:colOff>
      <xdr:row>38</xdr:row>
      <xdr:rowOff>165240</xdr:rowOff>
    </xdr:from>
    <xdr:to>
      <xdr:col>41</xdr:col>
      <xdr:colOff>101160</xdr:colOff>
      <xdr:row>39</xdr:row>
      <xdr:rowOff>95040</xdr:rowOff>
    </xdr:to>
    <xdr:sp>
      <xdr:nvSpPr>
        <xdr:cNvPr id="2287" name="CustomShape 1"/>
        <xdr:cNvSpPr/>
      </xdr:nvSpPr>
      <xdr:spPr>
        <a:xfrm>
          <a:off x="8982000" y="6680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40</xdr:col>
      <xdr:colOff>111240</xdr:colOff>
      <xdr:row>39</xdr:row>
      <xdr:rowOff>106920</xdr:rowOff>
    </xdr:from>
    <xdr:to>
      <xdr:col>41</xdr:col>
      <xdr:colOff>151560</xdr:colOff>
      <xdr:row>40</xdr:row>
      <xdr:rowOff>153000</xdr:rowOff>
    </xdr:to>
    <xdr:sp>
      <xdr:nvSpPr>
        <xdr:cNvPr id="2288" name="CustomShape 1"/>
        <xdr:cNvSpPr/>
      </xdr:nvSpPr>
      <xdr:spPr>
        <a:xfrm>
          <a:off x="8874000" y="67932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36</xdr:col>
      <xdr:colOff>63360</xdr:colOff>
      <xdr:row>38</xdr:row>
      <xdr:rowOff>165240</xdr:rowOff>
    </xdr:from>
    <xdr:to>
      <xdr:col>36</xdr:col>
      <xdr:colOff>164520</xdr:colOff>
      <xdr:row>39</xdr:row>
      <xdr:rowOff>95040</xdr:rowOff>
    </xdr:to>
    <xdr:sp>
      <xdr:nvSpPr>
        <xdr:cNvPr id="2289" name="CustomShape 1"/>
        <xdr:cNvSpPr/>
      </xdr:nvSpPr>
      <xdr:spPr>
        <a:xfrm>
          <a:off x="7949880" y="6680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35</xdr:col>
      <xdr:colOff>174600</xdr:colOff>
      <xdr:row>39</xdr:row>
      <xdr:rowOff>106920</xdr:rowOff>
    </xdr:from>
    <xdr:to>
      <xdr:col>36</xdr:col>
      <xdr:colOff>214920</xdr:colOff>
      <xdr:row>40</xdr:row>
      <xdr:rowOff>153000</xdr:rowOff>
    </xdr:to>
    <xdr:sp>
      <xdr:nvSpPr>
        <xdr:cNvPr id="2290" name="CustomShape 1"/>
        <xdr:cNvSpPr/>
      </xdr:nvSpPr>
      <xdr:spPr>
        <a:xfrm>
          <a:off x="7841880" y="67932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34</xdr:col>
      <xdr:colOff>127080</xdr:colOff>
      <xdr:row>43</xdr:row>
      <xdr:rowOff>57240</xdr:rowOff>
    </xdr:from>
    <xdr:to>
      <xdr:col>59</xdr:col>
      <xdr:colOff>50400</xdr:colOff>
      <xdr:row>45</xdr:row>
      <xdr:rowOff>31320</xdr:rowOff>
    </xdr:to>
    <xdr:sp>
      <xdr:nvSpPr>
        <xdr:cNvPr id="2291" name="CustomShape 1"/>
        <xdr:cNvSpPr/>
      </xdr:nvSpPr>
      <xdr:spPr>
        <a:xfrm>
          <a:off x="7575480" y="7429320"/>
          <a:ext cx="540000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農林水産業費</a:t>
          </a:r>
          <a:endParaRPr b="0" lang="en-US" sz="1600" spc="-1" strike="noStrike">
            <a:latin typeface="Times New Roman"/>
          </a:endParaRPr>
        </a:p>
      </xdr:txBody>
    </xdr:sp>
    <xdr:clientData/>
  </xdr:twoCellAnchor>
  <xdr:twoCellAnchor editAs="twoCell">
    <xdr:from>
      <xdr:col>35</xdr:col>
      <xdr:colOff>63360</xdr:colOff>
      <xdr:row>45</xdr:row>
      <xdr:rowOff>57240</xdr:rowOff>
    </xdr:from>
    <xdr:to>
      <xdr:col>43</xdr:col>
      <xdr:colOff>63000</xdr:colOff>
      <xdr:row>46</xdr:row>
      <xdr:rowOff>139320</xdr:rowOff>
    </xdr:to>
    <xdr:sp>
      <xdr:nvSpPr>
        <xdr:cNvPr id="2292" name="CustomShape 1"/>
        <xdr:cNvSpPr/>
      </xdr:nvSpPr>
      <xdr:spPr>
        <a:xfrm>
          <a:off x="773064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35</xdr:col>
      <xdr:colOff>63360</xdr:colOff>
      <xdr:row>46</xdr:row>
      <xdr:rowOff>88920</xdr:rowOff>
    </xdr:from>
    <xdr:to>
      <xdr:col>43</xdr:col>
      <xdr:colOff>63000</xdr:colOff>
      <xdr:row>47</xdr:row>
      <xdr:rowOff>171360</xdr:rowOff>
    </xdr:to>
    <xdr:sp>
      <xdr:nvSpPr>
        <xdr:cNvPr id="2293" name="CustomShape 1"/>
        <xdr:cNvSpPr/>
      </xdr:nvSpPr>
      <xdr:spPr>
        <a:xfrm>
          <a:off x="773064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155/167</a:t>
          </a:r>
          <a:endParaRPr b="0" lang="en-US" sz="1200" spc="-1" strike="noStrike">
            <a:latin typeface="Times New Roman"/>
          </a:endParaRPr>
        </a:p>
      </xdr:txBody>
    </xdr:sp>
    <xdr:clientData/>
  </xdr:twoCellAnchor>
  <xdr:twoCellAnchor editAs="twoCell">
    <xdr:from>
      <xdr:col>40</xdr:col>
      <xdr:colOff>127080</xdr:colOff>
      <xdr:row>45</xdr:row>
      <xdr:rowOff>57240</xdr:rowOff>
    </xdr:from>
    <xdr:to>
      <xdr:col>48</xdr:col>
      <xdr:colOff>126720</xdr:colOff>
      <xdr:row>46</xdr:row>
      <xdr:rowOff>139320</xdr:rowOff>
    </xdr:to>
    <xdr:sp>
      <xdr:nvSpPr>
        <xdr:cNvPr id="2294" name="CustomShape 1"/>
        <xdr:cNvSpPr/>
      </xdr:nvSpPr>
      <xdr:spPr>
        <a:xfrm>
          <a:off x="888984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40</xdr:col>
      <xdr:colOff>127080</xdr:colOff>
      <xdr:row>46</xdr:row>
      <xdr:rowOff>88920</xdr:rowOff>
    </xdr:from>
    <xdr:to>
      <xdr:col>48</xdr:col>
      <xdr:colOff>126720</xdr:colOff>
      <xdr:row>47</xdr:row>
      <xdr:rowOff>171360</xdr:rowOff>
    </xdr:to>
    <xdr:sp>
      <xdr:nvSpPr>
        <xdr:cNvPr id="2295" name="CustomShape 1"/>
        <xdr:cNvSpPr/>
      </xdr:nvSpPr>
      <xdr:spPr>
        <a:xfrm>
          <a:off x="888984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11,090</a:t>
          </a:r>
          <a:endParaRPr b="0" lang="en-US" sz="1200" spc="-1" strike="noStrike">
            <a:latin typeface="Times New Roman"/>
          </a:endParaRPr>
        </a:p>
      </xdr:txBody>
    </xdr:sp>
    <xdr:clientData/>
  </xdr:twoCellAnchor>
  <xdr:twoCellAnchor editAs="twoCell">
    <xdr:from>
      <xdr:col>46</xdr:col>
      <xdr:colOff>127080</xdr:colOff>
      <xdr:row>45</xdr:row>
      <xdr:rowOff>57240</xdr:rowOff>
    </xdr:from>
    <xdr:to>
      <xdr:col>54</xdr:col>
      <xdr:colOff>126720</xdr:colOff>
      <xdr:row>46</xdr:row>
      <xdr:rowOff>139320</xdr:rowOff>
    </xdr:to>
    <xdr:sp>
      <xdr:nvSpPr>
        <xdr:cNvPr id="2296" name="CustomShape 1"/>
        <xdr:cNvSpPr/>
      </xdr:nvSpPr>
      <xdr:spPr>
        <a:xfrm>
          <a:off x="1020420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46</xdr:col>
      <xdr:colOff>127080</xdr:colOff>
      <xdr:row>46</xdr:row>
      <xdr:rowOff>88920</xdr:rowOff>
    </xdr:from>
    <xdr:to>
      <xdr:col>54</xdr:col>
      <xdr:colOff>126720</xdr:colOff>
      <xdr:row>47</xdr:row>
      <xdr:rowOff>171360</xdr:rowOff>
    </xdr:to>
    <xdr:sp>
      <xdr:nvSpPr>
        <xdr:cNvPr id="2297" name="CustomShape 1"/>
        <xdr:cNvSpPr/>
      </xdr:nvSpPr>
      <xdr:spPr>
        <a:xfrm>
          <a:off x="1020420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22,300</a:t>
          </a:r>
          <a:endParaRPr b="0" lang="en-US" sz="1200" spc="-1" strike="noStrike">
            <a:latin typeface="Times New Roman"/>
          </a:endParaRPr>
        </a:p>
      </xdr:txBody>
    </xdr:sp>
    <xdr:clientData/>
  </xdr:twoCellAnchor>
  <xdr:twoCellAnchor editAs="twoCell">
    <xdr:from>
      <xdr:col>34</xdr:col>
      <xdr:colOff>127080</xdr:colOff>
      <xdr:row>48</xdr:row>
      <xdr:rowOff>25560</xdr:rowOff>
    </xdr:from>
    <xdr:to>
      <xdr:col>59</xdr:col>
      <xdr:colOff>50400</xdr:colOff>
      <xdr:row>61</xdr:row>
      <xdr:rowOff>82440</xdr:rowOff>
    </xdr:to>
    <xdr:sp>
      <xdr:nvSpPr>
        <xdr:cNvPr id="2298" name="CustomShape 1"/>
        <xdr:cNvSpPr/>
      </xdr:nvSpPr>
      <xdr:spPr>
        <a:xfrm>
          <a:off x="7575480" y="8255160"/>
          <a:ext cx="540000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88920</xdr:colOff>
      <xdr:row>47</xdr:row>
      <xdr:rowOff>6480</xdr:rowOff>
    </xdr:from>
    <xdr:to>
      <xdr:col>35</xdr:col>
      <xdr:colOff>219600</xdr:colOff>
      <xdr:row>48</xdr:row>
      <xdr:rowOff>26640</xdr:rowOff>
    </xdr:to>
    <xdr:sp>
      <xdr:nvSpPr>
        <xdr:cNvPr id="2299" name="CustomShape 1"/>
        <xdr:cNvSpPr/>
      </xdr:nvSpPr>
      <xdr:spPr>
        <a:xfrm>
          <a:off x="7537320" y="8064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34</xdr:col>
      <xdr:colOff>126720</xdr:colOff>
      <xdr:row>61</xdr:row>
      <xdr:rowOff>82440</xdr:rowOff>
    </xdr:from>
    <xdr:to>
      <xdr:col>59</xdr:col>
      <xdr:colOff>50760</xdr:colOff>
      <xdr:row>61</xdr:row>
      <xdr:rowOff>82440</xdr:rowOff>
    </xdr:to>
    <xdr:sp>
      <xdr:nvSpPr>
        <xdr:cNvPr id="2300" name="Line 1"/>
        <xdr:cNvSpPr/>
      </xdr:nvSpPr>
      <xdr:spPr>
        <a:xfrm>
          <a:off x="7575120" y="10540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34</xdr:col>
      <xdr:colOff>126720</xdr:colOff>
      <xdr:row>58</xdr:row>
      <xdr:rowOff>139680</xdr:rowOff>
    </xdr:from>
    <xdr:to>
      <xdr:col>59</xdr:col>
      <xdr:colOff>50760</xdr:colOff>
      <xdr:row>58</xdr:row>
      <xdr:rowOff>139680</xdr:rowOff>
    </xdr:to>
    <xdr:sp>
      <xdr:nvSpPr>
        <xdr:cNvPr id="2301" name="Line 1"/>
        <xdr:cNvSpPr/>
      </xdr:nvSpPr>
      <xdr:spPr>
        <a:xfrm>
          <a:off x="7575120" y="100836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33</xdr:col>
      <xdr:colOff>63360</xdr:colOff>
      <xdr:row>58</xdr:row>
      <xdr:rowOff>18000</xdr:rowOff>
    </xdr:from>
    <xdr:to>
      <xdr:col>34</xdr:col>
      <xdr:colOff>103680</xdr:colOff>
      <xdr:row>59</xdr:row>
      <xdr:rowOff>64440</xdr:rowOff>
    </xdr:to>
    <xdr:sp>
      <xdr:nvSpPr>
        <xdr:cNvPr id="2302" name="CustomShape 1"/>
        <xdr:cNvSpPr/>
      </xdr:nvSpPr>
      <xdr:spPr>
        <a:xfrm>
          <a:off x="7292520" y="99619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34</xdr:col>
      <xdr:colOff>126720</xdr:colOff>
      <xdr:row>56</xdr:row>
      <xdr:rowOff>25200</xdr:rowOff>
    </xdr:from>
    <xdr:to>
      <xdr:col>59</xdr:col>
      <xdr:colOff>50760</xdr:colOff>
      <xdr:row>56</xdr:row>
      <xdr:rowOff>25200</xdr:rowOff>
    </xdr:to>
    <xdr:sp>
      <xdr:nvSpPr>
        <xdr:cNvPr id="2303" name="Line 1"/>
        <xdr:cNvSpPr/>
      </xdr:nvSpPr>
      <xdr:spPr>
        <a:xfrm>
          <a:off x="7575120" y="96264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55</xdr:row>
      <xdr:rowOff>75240</xdr:rowOff>
    </xdr:from>
    <xdr:to>
      <xdr:col>34</xdr:col>
      <xdr:colOff>101520</xdr:colOff>
      <xdr:row>56</xdr:row>
      <xdr:rowOff>121320</xdr:rowOff>
    </xdr:to>
    <xdr:sp>
      <xdr:nvSpPr>
        <xdr:cNvPr id="2304" name="CustomShape 1"/>
        <xdr:cNvSpPr/>
      </xdr:nvSpPr>
      <xdr:spPr>
        <a:xfrm>
          <a:off x="6743160" y="95047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34</xdr:col>
      <xdr:colOff>126720</xdr:colOff>
      <xdr:row>53</xdr:row>
      <xdr:rowOff>82440</xdr:rowOff>
    </xdr:from>
    <xdr:to>
      <xdr:col>59</xdr:col>
      <xdr:colOff>50760</xdr:colOff>
      <xdr:row>53</xdr:row>
      <xdr:rowOff>82440</xdr:rowOff>
    </xdr:to>
    <xdr:sp>
      <xdr:nvSpPr>
        <xdr:cNvPr id="2305" name="Line 1"/>
        <xdr:cNvSpPr/>
      </xdr:nvSpPr>
      <xdr:spPr>
        <a:xfrm>
          <a:off x="7575120" y="91692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52</xdr:row>
      <xdr:rowOff>132120</xdr:rowOff>
    </xdr:from>
    <xdr:to>
      <xdr:col>34</xdr:col>
      <xdr:colOff>101520</xdr:colOff>
      <xdr:row>54</xdr:row>
      <xdr:rowOff>7200</xdr:rowOff>
    </xdr:to>
    <xdr:sp>
      <xdr:nvSpPr>
        <xdr:cNvPr id="2306" name="CustomShape 1"/>
        <xdr:cNvSpPr/>
      </xdr:nvSpPr>
      <xdr:spPr>
        <a:xfrm>
          <a:off x="6743160" y="90475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2,000,000</a:t>
          </a:r>
          <a:endParaRPr b="0" lang="en-US" sz="1000" spc="-1" strike="noStrike">
            <a:latin typeface="Times New Roman"/>
          </a:endParaRPr>
        </a:p>
      </xdr:txBody>
    </xdr:sp>
    <xdr:clientData/>
  </xdr:twoCellAnchor>
  <xdr:twoCellAnchor editAs="twoCell">
    <xdr:from>
      <xdr:col>34</xdr:col>
      <xdr:colOff>126720</xdr:colOff>
      <xdr:row>50</xdr:row>
      <xdr:rowOff>139680</xdr:rowOff>
    </xdr:from>
    <xdr:to>
      <xdr:col>59</xdr:col>
      <xdr:colOff>50760</xdr:colOff>
      <xdr:row>50</xdr:row>
      <xdr:rowOff>139680</xdr:rowOff>
    </xdr:to>
    <xdr:sp>
      <xdr:nvSpPr>
        <xdr:cNvPr id="2307" name="Line 1"/>
        <xdr:cNvSpPr/>
      </xdr:nvSpPr>
      <xdr:spPr>
        <a:xfrm>
          <a:off x="7575120" y="87120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50</xdr:row>
      <xdr:rowOff>18000</xdr:rowOff>
    </xdr:from>
    <xdr:to>
      <xdr:col>34</xdr:col>
      <xdr:colOff>101520</xdr:colOff>
      <xdr:row>51</xdr:row>
      <xdr:rowOff>64440</xdr:rowOff>
    </xdr:to>
    <xdr:sp>
      <xdr:nvSpPr>
        <xdr:cNvPr id="2308" name="CustomShape 1"/>
        <xdr:cNvSpPr/>
      </xdr:nvSpPr>
      <xdr:spPr>
        <a:xfrm>
          <a:off x="6743160" y="85903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3,000,000</a:t>
          </a:r>
          <a:endParaRPr b="0" lang="en-US" sz="1000" spc="-1" strike="noStrike">
            <a:latin typeface="Times New Roman"/>
          </a:endParaRPr>
        </a:p>
      </xdr:txBody>
    </xdr:sp>
    <xdr:clientData/>
  </xdr:twoCellAnchor>
  <xdr:twoCellAnchor editAs="twoCell">
    <xdr:from>
      <xdr:col>34</xdr:col>
      <xdr:colOff>126720</xdr:colOff>
      <xdr:row>48</xdr:row>
      <xdr:rowOff>25200</xdr:rowOff>
    </xdr:from>
    <xdr:to>
      <xdr:col>59</xdr:col>
      <xdr:colOff>50760</xdr:colOff>
      <xdr:row>48</xdr:row>
      <xdr:rowOff>25200</xdr:rowOff>
    </xdr:to>
    <xdr:sp>
      <xdr:nvSpPr>
        <xdr:cNvPr id="2309" name="Line 1"/>
        <xdr:cNvSpPr/>
      </xdr:nvSpPr>
      <xdr:spPr>
        <a:xfrm>
          <a:off x="7575120" y="8254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47</xdr:row>
      <xdr:rowOff>75240</xdr:rowOff>
    </xdr:from>
    <xdr:to>
      <xdr:col>34</xdr:col>
      <xdr:colOff>101520</xdr:colOff>
      <xdr:row>48</xdr:row>
      <xdr:rowOff>121320</xdr:rowOff>
    </xdr:to>
    <xdr:sp>
      <xdr:nvSpPr>
        <xdr:cNvPr id="2310" name="CustomShape 1"/>
        <xdr:cNvSpPr/>
      </xdr:nvSpPr>
      <xdr:spPr>
        <a:xfrm>
          <a:off x="6743160" y="8133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4,000,000</a:t>
          </a:r>
          <a:endParaRPr b="0" lang="en-US" sz="1000" spc="-1" strike="noStrike">
            <a:latin typeface="Times New Roman"/>
          </a:endParaRPr>
        </a:p>
      </xdr:txBody>
    </xdr:sp>
    <xdr:clientData/>
  </xdr:twoCellAnchor>
  <xdr:twoCellAnchor editAs="twoCell">
    <xdr:from>
      <xdr:col>34</xdr:col>
      <xdr:colOff>127080</xdr:colOff>
      <xdr:row>48</xdr:row>
      <xdr:rowOff>25560</xdr:rowOff>
    </xdr:from>
    <xdr:to>
      <xdr:col>59</xdr:col>
      <xdr:colOff>50400</xdr:colOff>
      <xdr:row>61</xdr:row>
      <xdr:rowOff>82440</xdr:rowOff>
    </xdr:to>
    <xdr:sp>
      <xdr:nvSpPr>
        <xdr:cNvPr id="2311" name="CustomShape 1"/>
        <xdr:cNvSpPr/>
      </xdr:nvSpPr>
      <xdr:spPr>
        <a:xfrm>
          <a:off x="7575480" y="8255160"/>
          <a:ext cx="540000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54</xdr:col>
      <xdr:colOff>188280</xdr:colOff>
      <xdr:row>51</xdr:row>
      <xdr:rowOff>150120</xdr:rowOff>
    </xdr:from>
    <xdr:to>
      <xdr:col>54</xdr:col>
      <xdr:colOff>189720</xdr:colOff>
      <xdr:row>58</xdr:row>
      <xdr:rowOff>130680</xdr:rowOff>
    </xdr:to>
    <xdr:sp>
      <xdr:nvSpPr>
        <xdr:cNvPr id="2312" name="Line 1"/>
        <xdr:cNvSpPr/>
      </xdr:nvSpPr>
      <xdr:spPr>
        <a:xfrm flipV="1">
          <a:off x="12018240" y="8893800"/>
          <a:ext cx="1440" cy="118080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11160</xdr:colOff>
      <xdr:row>58</xdr:row>
      <xdr:rowOff>155160</xdr:rowOff>
    </xdr:from>
    <xdr:to>
      <xdr:col>57</xdr:col>
      <xdr:colOff>186120</xdr:colOff>
      <xdr:row>60</xdr:row>
      <xdr:rowOff>29880</xdr:rowOff>
    </xdr:to>
    <xdr:sp>
      <xdr:nvSpPr>
        <xdr:cNvPr id="2313" name="CustomShape 1"/>
        <xdr:cNvSpPr/>
      </xdr:nvSpPr>
      <xdr:spPr>
        <a:xfrm>
          <a:off x="12060000" y="100990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19,672</a:t>
          </a:r>
          <a:endParaRPr b="0" lang="en-US" sz="1000" spc="-1" strike="noStrike">
            <a:latin typeface="Times New Roman"/>
          </a:endParaRPr>
        </a:p>
      </xdr:txBody>
    </xdr:sp>
    <xdr:clientData/>
  </xdr:twoCellAnchor>
  <xdr:twoCellAnchor editAs="twoCell">
    <xdr:from>
      <xdr:col>54</xdr:col>
      <xdr:colOff>101520</xdr:colOff>
      <xdr:row>58</xdr:row>
      <xdr:rowOff>130680</xdr:rowOff>
    </xdr:from>
    <xdr:to>
      <xdr:col>55</xdr:col>
      <xdr:colOff>88560</xdr:colOff>
      <xdr:row>58</xdr:row>
      <xdr:rowOff>130680</xdr:rowOff>
    </xdr:to>
    <xdr:sp>
      <xdr:nvSpPr>
        <xdr:cNvPr id="2314" name="Line 1"/>
        <xdr:cNvSpPr/>
      </xdr:nvSpPr>
      <xdr:spPr>
        <a:xfrm>
          <a:off x="11931480" y="1007460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54</xdr:col>
      <xdr:colOff>211320</xdr:colOff>
      <xdr:row>50</xdr:row>
      <xdr:rowOff>117360</xdr:rowOff>
    </xdr:from>
    <xdr:to>
      <xdr:col>58</xdr:col>
      <xdr:colOff>141840</xdr:colOff>
      <xdr:row>51</xdr:row>
      <xdr:rowOff>163800</xdr:rowOff>
    </xdr:to>
    <xdr:sp>
      <xdr:nvSpPr>
        <xdr:cNvPr id="2315" name="CustomShape 1"/>
        <xdr:cNvSpPr/>
      </xdr:nvSpPr>
      <xdr:spPr>
        <a:xfrm>
          <a:off x="12041280" y="868968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2,601,967</a:t>
          </a:r>
          <a:endParaRPr b="0" lang="en-US" sz="1000" spc="-1" strike="noStrike">
            <a:latin typeface="Times New Roman"/>
          </a:endParaRPr>
        </a:p>
      </xdr:txBody>
    </xdr:sp>
    <xdr:clientData/>
  </xdr:twoCellAnchor>
  <xdr:twoCellAnchor editAs="twoCell">
    <xdr:from>
      <xdr:col>54</xdr:col>
      <xdr:colOff>101520</xdr:colOff>
      <xdr:row>51</xdr:row>
      <xdr:rowOff>150120</xdr:rowOff>
    </xdr:from>
    <xdr:to>
      <xdr:col>55</xdr:col>
      <xdr:colOff>88560</xdr:colOff>
      <xdr:row>51</xdr:row>
      <xdr:rowOff>150120</xdr:rowOff>
    </xdr:to>
    <xdr:sp>
      <xdr:nvSpPr>
        <xdr:cNvPr id="2316" name="Line 1"/>
        <xdr:cNvSpPr/>
      </xdr:nvSpPr>
      <xdr:spPr>
        <a:xfrm>
          <a:off x="11931480" y="889380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114120</xdr:colOff>
      <xdr:row>58</xdr:row>
      <xdr:rowOff>84600</xdr:rowOff>
    </xdr:from>
    <xdr:to>
      <xdr:col>54</xdr:col>
      <xdr:colOff>218880</xdr:colOff>
      <xdr:row>58</xdr:row>
      <xdr:rowOff>113760</xdr:rowOff>
    </xdr:to>
    <xdr:sp>
      <xdr:nvSpPr>
        <xdr:cNvPr id="2317" name="Line 1"/>
        <xdr:cNvSpPr/>
      </xdr:nvSpPr>
      <xdr:spPr>
        <a:xfrm>
          <a:off x="11067840" y="10028520"/>
          <a:ext cx="981000" cy="291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3600</xdr:colOff>
      <xdr:row>57</xdr:row>
      <xdr:rowOff>59040</xdr:rowOff>
    </xdr:from>
    <xdr:to>
      <xdr:col>58</xdr:col>
      <xdr:colOff>39600</xdr:colOff>
      <xdr:row>58</xdr:row>
      <xdr:rowOff>105480</xdr:rowOff>
    </xdr:to>
    <xdr:sp>
      <xdr:nvSpPr>
        <xdr:cNvPr id="2318" name="CustomShape 1"/>
        <xdr:cNvSpPr/>
      </xdr:nvSpPr>
      <xdr:spPr>
        <a:xfrm>
          <a:off x="12052440" y="98316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159,990</a:t>
          </a:r>
          <a:endParaRPr b="0" lang="en-US" sz="1000" spc="-1" strike="noStrike">
            <a:latin typeface="Times New Roman"/>
          </a:endParaRPr>
        </a:p>
      </xdr:txBody>
    </xdr:sp>
    <xdr:clientData/>
  </xdr:twoCellAnchor>
  <xdr:twoCellAnchor editAs="twoCell">
    <xdr:from>
      <xdr:col>54</xdr:col>
      <xdr:colOff>139680</xdr:colOff>
      <xdr:row>58</xdr:row>
      <xdr:rowOff>15840</xdr:rowOff>
    </xdr:from>
    <xdr:to>
      <xdr:col>55</xdr:col>
      <xdr:colOff>50400</xdr:colOff>
      <xdr:row>58</xdr:row>
      <xdr:rowOff>117000</xdr:rowOff>
    </xdr:to>
    <xdr:sp>
      <xdr:nvSpPr>
        <xdr:cNvPr id="2319" name="CustomShape 1"/>
        <xdr:cNvSpPr/>
      </xdr:nvSpPr>
      <xdr:spPr>
        <a:xfrm>
          <a:off x="11969640" y="995976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45</xdr:col>
      <xdr:colOff>177480</xdr:colOff>
      <xdr:row>58</xdr:row>
      <xdr:rowOff>84600</xdr:rowOff>
    </xdr:from>
    <xdr:to>
      <xdr:col>50</xdr:col>
      <xdr:colOff>114120</xdr:colOff>
      <xdr:row>58</xdr:row>
      <xdr:rowOff>108360</xdr:rowOff>
    </xdr:to>
    <xdr:sp>
      <xdr:nvSpPr>
        <xdr:cNvPr id="2320" name="Line 1"/>
        <xdr:cNvSpPr/>
      </xdr:nvSpPr>
      <xdr:spPr>
        <a:xfrm flipV="1">
          <a:off x="10035720" y="10028520"/>
          <a:ext cx="1032120" cy="237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63360</xdr:colOff>
      <xdr:row>58</xdr:row>
      <xdr:rowOff>16920</xdr:rowOff>
    </xdr:from>
    <xdr:to>
      <xdr:col>50</xdr:col>
      <xdr:colOff>164520</xdr:colOff>
      <xdr:row>58</xdr:row>
      <xdr:rowOff>118080</xdr:rowOff>
    </xdr:to>
    <xdr:sp>
      <xdr:nvSpPr>
        <xdr:cNvPr id="2321" name="CustomShape 1"/>
        <xdr:cNvSpPr/>
      </xdr:nvSpPr>
      <xdr:spPr>
        <a:xfrm>
          <a:off x="11017080" y="9960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56</xdr:row>
      <xdr:rowOff>155520</xdr:rowOff>
    </xdr:from>
    <xdr:to>
      <xdr:col>51</xdr:col>
      <xdr:colOff>213480</xdr:colOff>
      <xdr:row>58</xdr:row>
      <xdr:rowOff>30600</xdr:rowOff>
    </xdr:to>
    <xdr:sp>
      <xdr:nvSpPr>
        <xdr:cNvPr id="2322" name="CustomShape 1"/>
        <xdr:cNvSpPr/>
      </xdr:nvSpPr>
      <xdr:spPr>
        <a:xfrm>
          <a:off x="10692720" y="9756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157,378</a:t>
          </a:r>
          <a:endParaRPr b="0" lang="en-US" sz="1000" spc="-1" strike="noStrike">
            <a:latin typeface="Times New Roman"/>
          </a:endParaRPr>
        </a:p>
      </xdr:txBody>
    </xdr:sp>
    <xdr:clientData/>
  </xdr:twoCellAnchor>
  <xdr:twoCellAnchor editAs="twoCell">
    <xdr:from>
      <xdr:col>41</xdr:col>
      <xdr:colOff>50760</xdr:colOff>
      <xdr:row>58</xdr:row>
      <xdr:rowOff>108360</xdr:rowOff>
    </xdr:from>
    <xdr:to>
      <xdr:col>45</xdr:col>
      <xdr:colOff>177480</xdr:colOff>
      <xdr:row>58</xdr:row>
      <xdr:rowOff>116280</xdr:rowOff>
    </xdr:to>
    <xdr:sp>
      <xdr:nvSpPr>
        <xdr:cNvPr id="2323" name="Line 1"/>
        <xdr:cNvSpPr/>
      </xdr:nvSpPr>
      <xdr:spPr>
        <a:xfrm flipV="1">
          <a:off x="9032760" y="10052280"/>
          <a:ext cx="1002960" cy="79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45</xdr:col>
      <xdr:colOff>127080</xdr:colOff>
      <xdr:row>58</xdr:row>
      <xdr:rowOff>14760</xdr:rowOff>
    </xdr:from>
    <xdr:to>
      <xdr:col>46</xdr:col>
      <xdr:colOff>37800</xdr:colOff>
      <xdr:row>58</xdr:row>
      <xdr:rowOff>115920</xdr:rowOff>
    </xdr:to>
    <xdr:sp>
      <xdr:nvSpPr>
        <xdr:cNvPr id="2324" name="CustomShape 1"/>
        <xdr:cNvSpPr/>
      </xdr:nvSpPr>
      <xdr:spPr>
        <a:xfrm>
          <a:off x="9985320" y="99586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56</xdr:row>
      <xdr:rowOff>153360</xdr:rowOff>
    </xdr:from>
    <xdr:to>
      <xdr:col>47</xdr:col>
      <xdr:colOff>57600</xdr:colOff>
      <xdr:row>58</xdr:row>
      <xdr:rowOff>28440</xdr:rowOff>
    </xdr:to>
    <xdr:sp>
      <xdr:nvSpPr>
        <xdr:cNvPr id="2325" name="CustomShape 1"/>
        <xdr:cNvSpPr/>
      </xdr:nvSpPr>
      <xdr:spPr>
        <a:xfrm>
          <a:off x="9660600" y="97545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162,456</a:t>
          </a:r>
          <a:endParaRPr b="0" lang="en-US" sz="1000" spc="-1" strike="noStrike">
            <a:latin typeface="Times New Roman"/>
          </a:endParaRPr>
        </a:p>
      </xdr:txBody>
    </xdr:sp>
    <xdr:clientData/>
  </xdr:twoCellAnchor>
  <xdr:twoCellAnchor editAs="twoCell">
    <xdr:from>
      <xdr:col>36</xdr:col>
      <xdr:colOff>114120</xdr:colOff>
      <xdr:row>58</xdr:row>
      <xdr:rowOff>106560</xdr:rowOff>
    </xdr:from>
    <xdr:to>
      <xdr:col>41</xdr:col>
      <xdr:colOff>50760</xdr:colOff>
      <xdr:row>58</xdr:row>
      <xdr:rowOff>116280</xdr:rowOff>
    </xdr:to>
    <xdr:sp>
      <xdr:nvSpPr>
        <xdr:cNvPr id="2326" name="Line 1"/>
        <xdr:cNvSpPr/>
      </xdr:nvSpPr>
      <xdr:spPr>
        <a:xfrm>
          <a:off x="8000640" y="10050480"/>
          <a:ext cx="1032120" cy="97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41</xdr:col>
      <xdr:colOff>0</xdr:colOff>
      <xdr:row>58</xdr:row>
      <xdr:rowOff>10440</xdr:rowOff>
    </xdr:from>
    <xdr:to>
      <xdr:col>41</xdr:col>
      <xdr:colOff>101160</xdr:colOff>
      <xdr:row>58</xdr:row>
      <xdr:rowOff>111600</xdr:rowOff>
    </xdr:to>
    <xdr:sp>
      <xdr:nvSpPr>
        <xdr:cNvPr id="2327" name="CustomShape 1"/>
        <xdr:cNvSpPr/>
      </xdr:nvSpPr>
      <xdr:spPr>
        <a:xfrm>
          <a:off x="8982000" y="99543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84960</xdr:colOff>
      <xdr:row>56</xdr:row>
      <xdr:rowOff>149040</xdr:rowOff>
    </xdr:from>
    <xdr:to>
      <xdr:col>42</xdr:col>
      <xdr:colOff>121320</xdr:colOff>
      <xdr:row>58</xdr:row>
      <xdr:rowOff>24120</xdr:rowOff>
    </xdr:to>
    <xdr:sp>
      <xdr:nvSpPr>
        <xdr:cNvPr id="2328" name="CustomShape 1"/>
        <xdr:cNvSpPr/>
      </xdr:nvSpPr>
      <xdr:spPr>
        <a:xfrm>
          <a:off x="8628840" y="9750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171,468</a:t>
          </a:r>
          <a:endParaRPr b="0" lang="en-US" sz="1000" spc="-1" strike="noStrike">
            <a:latin typeface="Times New Roman"/>
          </a:endParaRPr>
        </a:p>
      </xdr:txBody>
    </xdr:sp>
    <xdr:clientData/>
  </xdr:twoCellAnchor>
  <xdr:twoCellAnchor editAs="twoCell">
    <xdr:from>
      <xdr:col>36</xdr:col>
      <xdr:colOff>63360</xdr:colOff>
      <xdr:row>58</xdr:row>
      <xdr:rowOff>11160</xdr:rowOff>
    </xdr:from>
    <xdr:to>
      <xdr:col>36</xdr:col>
      <xdr:colOff>164520</xdr:colOff>
      <xdr:row>58</xdr:row>
      <xdr:rowOff>112320</xdr:rowOff>
    </xdr:to>
    <xdr:sp>
      <xdr:nvSpPr>
        <xdr:cNvPr id="2329" name="CustomShape 1"/>
        <xdr:cNvSpPr/>
      </xdr:nvSpPr>
      <xdr:spPr>
        <a:xfrm>
          <a:off x="7949880" y="99550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177120</xdr:colOff>
      <xdr:row>56</xdr:row>
      <xdr:rowOff>149760</xdr:rowOff>
    </xdr:from>
    <xdr:to>
      <xdr:col>37</xdr:col>
      <xdr:colOff>213120</xdr:colOff>
      <xdr:row>58</xdr:row>
      <xdr:rowOff>24840</xdr:rowOff>
    </xdr:to>
    <xdr:sp>
      <xdr:nvSpPr>
        <xdr:cNvPr id="2330" name="CustomShape 1"/>
        <xdr:cNvSpPr/>
      </xdr:nvSpPr>
      <xdr:spPr>
        <a:xfrm>
          <a:off x="7625520" y="97509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170,365</a:t>
          </a:r>
          <a:endParaRPr b="0" lang="en-US" sz="1000" spc="-1" strike="noStrike">
            <a:latin typeface="Times New Roman"/>
          </a:endParaRPr>
        </a:p>
      </xdr:txBody>
    </xdr:sp>
    <xdr:clientData/>
  </xdr:twoCellAnchor>
  <xdr:twoCellAnchor editAs="twoCell">
    <xdr:from>
      <xdr:col>54</xdr:col>
      <xdr:colOff>0</xdr:colOff>
      <xdr:row>61</xdr:row>
      <xdr:rowOff>100440</xdr:rowOff>
    </xdr:from>
    <xdr:to>
      <xdr:col>57</xdr:col>
      <xdr:colOff>104760</xdr:colOff>
      <xdr:row>62</xdr:row>
      <xdr:rowOff>146880</xdr:rowOff>
    </xdr:to>
    <xdr:sp>
      <xdr:nvSpPr>
        <xdr:cNvPr id="2331" name="CustomShape 1"/>
        <xdr:cNvSpPr/>
      </xdr:nvSpPr>
      <xdr:spPr>
        <a:xfrm>
          <a:off x="118299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49</xdr:col>
      <xdr:colOff>114480</xdr:colOff>
      <xdr:row>61</xdr:row>
      <xdr:rowOff>100440</xdr:rowOff>
    </xdr:from>
    <xdr:to>
      <xdr:col>52</xdr:col>
      <xdr:colOff>218880</xdr:colOff>
      <xdr:row>62</xdr:row>
      <xdr:rowOff>146880</xdr:rowOff>
    </xdr:to>
    <xdr:sp>
      <xdr:nvSpPr>
        <xdr:cNvPr id="2332" name="CustomShape 1"/>
        <xdr:cNvSpPr/>
      </xdr:nvSpPr>
      <xdr:spPr>
        <a:xfrm>
          <a:off x="108489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44</xdr:col>
      <xdr:colOff>177840</xdr:colOff>
      <xdr:row>61</xdr:row>
      <xdr:rowOff>100440</xdr:rowOff>
    </xdr:from>
    <xdr:to>
      <xdr:col>48</xdr:col>
      <xdr:colOff>63000</xdr:colOff>
      <xdr:row>62</xdr:row>
      <xdr:rowOff>146880</xdr:rowOff>
    </xdr:to>
    <xdr:sp>
      <xdr:nvSpPr>
        <xdr:cNvPr id="2333" name="CustomShape 1"/>
        <xdr:cNvSpPr/>
      </xdr:nvSpPr>
      <xdr:spPr>
        <a:xfrm>
          <a:off x="98168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40</xdr:col>
      <xdr:colOff>50760</xdr:colOff>
      <xdr:row>61</xdr:row>
      <xdr:rowOff>100440</xdr:rowOff>
    </xdr:from>
    <xdr:to>
      <xdr:col>43</xdr:col>
      <xdr:colOff>155160</xdr:colOff>
      <xdr:row>62</xdr:row>
      <xdr:rowOff>146880</xdr:rowOff>
    </xdr:to>
    <xdr:sp>
      <xdr:nvSpPr>
        <xdr:cNvPr id="2334" name="CustomShape 1"/>
        <xdr:cNvSpPr/>
      </xdr:nvSpPr>
      <xdr:spPr>
        <a:xfrm>
          <a:off x="881352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35</xdr:col>
      <xdr:colOff>114480</xdr:colOff>
      <xdr:row>61</xdr:row>
      <xdr:rowOff>100440</xdr:rowOff>
    </xdr:from>
    <xdr:to>
      <xdr:col>38</xdr:col>
      <xdr:colOff>218880</xdr:colOff>
      <xdr:row>62</xdr:row>
      <xdr:rowOff>146880</xdr:rowOff>
    </xdr:to>
    <xdr:sp>
      <xdr:nvSpPr>
        <xdr:cNvPr id="2335" name="CustomShape 1"/>
        <xdr:cNvSpPr/>
      </xdr:nvSpPr>
      <xdr:spPr>
        <a:xfrm>
          <a:off x="77817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54</xdr:col>
      <xdr:colOff>139680</xdr:colOff>
      <xdr:row>58</xdr:row>
      <xdr:rowOff>63360</xdr:rowOff>
    </xdr:from>
    <xdr:to>
      <xdr:col>55</xdr:col>
      <xdr:colOff>50400</xdr:colOff>
      <xdr:row>58</xdr:row>
      <xdr:rowOff>164520</xdr:rowOff>
    </xdr:to>
    <xdr:sp>
      <xdr:nvSpPr>
        <xdr:cNvPr id="2336" name="CustomShape 1"/>
        <xdr:cNvSpPr/>
      </xdr:nvSpPr>
      <xdr:spPr>
        <a:xfrm>
          <a:off x="11969640" y="1000728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55</xdr:col>
      <xdr:colOff>11160</xdr:colOff>
      <xdr:row>58</xdr:row>
      <xdr:rowOff>14760</xdr:rowOff>
    </xdr:from>
    <xdr:to>
      <xdr:col>57</xdr:col>
      <xdr:colOff>186120</xdr:colOff>
      <xdr:row>59</xdr:row>
      <xdr:rowOff>61200</xdr:rowOff>
    </xdr:to>
    <xdr:sp>
      <xdr:nvSpPr>
        <xdr:cNvPr id="2337" name="CustomShape 1"/>
        <xdr:cNvSpPr/>
      </xdr:nvSpPr>
      <xdr:spPr>
        <a:xfrm>
          <a:off x="12060000" y="99586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56,160</a:t>
          </a:r>
          <a:endParaRPr b="0" lang="en-US" sz="1000" spc="-1" strike="noStrike">
            <a:latin typeface="Times New Roman"/>
          </a:endParaRPr>
        </a:p>
      </xdr:txBody>
    </xdr:sp>
    <xdr:clientData/>
  </xdr:twoCellAnchor>
  <xdr:twoCellAnchor editAs="twoCell">
    <xdr:from>
      <xdr:col>50</xdr:col>
      <xdr:colOff>63360</xdr:colOff>
      <xdr:row>58</xdr:row>
      <xdr:rowOff>33840</xdr:rowOff>
    </xdr:from>
    <xdr:to>
      <xdr:col>50</xdr:col>
      <xdr:colOff>164520</xdr:colOff>
      <xdr:row>58</xdr:row>
      <xdr:rowOff>135000</xdr:rowOff>
    </xdr:to>
    <xdr:sp>
      <xdr:nvSpPr>
        <xdr:cNvPr id="2338" name="CustomShape 1"/>
        <xdr:cNvSpPr/>
      </xdr:nvSpPr>
      <xdr:spPr>
        <a:xfrm>
          <a:off x="11017080" y="99777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58</xdr:row>
      <xdr:rowOff>147240</xdr:rowOff>
    </xdr:from>
    <xdr:to>
      <xdr:col>51</xdr:col>
      <xdr:colOff>213480</xdr:colOff>
      <xdr:row>60</xdr:row>
      <xdr:rowOff>21960</xdr:rowOff>
    </xdr:to>
    <xdr:sp>
      <xdr:nvSpPr>
        <xdr:cNvPr id="2339" name="CustomShape 1"/>
        <xdr:cNvSpPr/>
      </xdr:nvSpPr>
      <xdr:spPr>
        <a:xfrm>
          <a:off x="10692720" y="100911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120,220</a:t>
          </a:r>
          <a:endParaRPr b="0" lang="en-US" sz="1000" spc="-1" strike="noStrike">
            <a:latin typeface="Times New Roman"/>
          </a:endParaRPr>
        </a:p>
      </xdr:txBody>
    </xdr:sp>
    <xdr:clientData/>
  </xdr:twoCellAnchor>
  <xdr:twoCellAnchor editAs="twoCell">
    <xdr:from>
      <xdr:col>45</xdr:col>
      <xdr:colOff>127080</xdr:colOff>
      <xdr:row>58</xdr:row>
      <xdr:rowOff>57960</xdr:rowOff>
    </xdr:from>
    <xdr:to>
      <xdr:col>46</xdr:col>
      <xdr:colOff>37800</xdr:colOff>
      <xdr:row>58</xdr:row>
      <xdr:rowOff>159120</xdr:rowOff>
    </xdr:to>
    <xdr:sp>
      <xdr:nvSpPr>
        <xdr:cNvPr id="2340" name="CustomShape 1"/>
        <xdr:cNvSpPr/>
      </xdr:nvSpPr>
      <xdr:spPr>
        <a:xfrm>
          <a:off x="9985320" y="1000188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61560</xdr:colOff>
      <xdr:row>59</xdr:row>
      <xdr:rowOff>-360</xdr:rowOff>
    </xdr:from>
    <xdr:to>
      <xdr:col>47</xdr:col>
      <xdr:colOff>17280</xdr:colOff>
      <xdr:row>60</xdr:row>
      <xdr:rowOff>45720</xdr:rowOff>
    </xdr:to>
    <xdr:sp>
      <xdr:nvSpPr>
        <xdr:cNvPr id="2341" name="CustomShape 1"/>
        <xdr:cNvSpPr/>
      </xdr:nvSpPr>
      <xdr:spPr>
        <a:xfrm>
          <a:off x="9700560" y="101149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67,890</a:t>
          </a:r>
          <a:endParaRPr b="0" lang="en-US" sz="1000" spc="-1" strike="noStrike">
            <a:latin typeface="Times New Roman"/>
          </a:endParaRPr>
        </a:p>
      </xdr:txBody>
    </xdr:sp>
    <xdr:clientData/>
  </xdr:twoCellAnchor>
  <xdr:twoCellAnchor editAs="twoCell">
    <xdr:from>
      <xdr:col>41</xdr:col>
      <xdr:colOff>0</xdr:colOff>
      <xdr:row>58</xdr:row>
      <xdr:rowOff>65520</xdr:rowOff>
    </xdr:from>
    <xdr:to>
      <xdr:col>41</xdr:col>
      <xdr:colOff>101160</xdr:colOff>
      <xdr:row>58</xdr:row>
      <xdr:rowOff>166680</xdr:rowOff>
    </xdr:to>
    <xdr:sp>
      <xdr:nvSpPr>
        <xdr:cNvPr id="2342" name="CustomShape 1"/>
        <xdr:cNvSpPr/>
      </xdr:nvSpPr>
      <xdr:spPr>
        <a:xfrm>
          <a:off x="8982000" y="100094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124920</xdr:colOff>
      <xdr:row>59</xdr:row>
      <xdr:rowOff>7560</xdr:rowOff>
    </xdr:from>
    <xdr:to>
      <xdr:col>42</xdr:col>
      <xdr:colOff>81000</xdr:colOff>
      <xdr:row>60</xdr:row>
      <xdr:rowOff>53640</xdr:rowOff>
    </xdr:to>
    <xdr:sp>
      <xdr:nvSpPr>
        <xdr:cNvPr id="2343" name="CustomShape 1"/>
        <xdr:cNvSpPr/>
      </xdr:nvSpPr>
      <xdr:spPr>
        <a:xfrm>
          <a:off x="8668800" y="101228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51,188</a:t>
          </a:r>
          <a:endParaRPr b="0" lang="en-US" sz="1000" spc="-1" strike="noStrike">
            <a:latin typeface="Times New Roman"/>
          </a:endParaRPr>
        </a:p>
      </xdr:txBody>
    </xdr:sp>
    <xdr:clientData/>
  </xdr:twoCellAnchor>
  <xdr:twoCellAnchor editAs="twoCell">
    <xdr:from>
      <xdr:col>36</xdr:col>
      <xdr:colOff>63360</xdr:colOff>
      <xdr:row>58</xdr:row>
      <xdr:rowOff>56160</xdr:rowOff>
    </xdr:from>
    <xdr:to>
      <xdr:col>36</xdr:col>
      <xdr:colOff>164520</xdr:colOff>
      <xdr:row>58</xdr:row>
      <xdr:rowOff>157320</xdr:rowOff>
    </xdr:to>
    <xdr:sp>
      <xdr:nvSpPr>
        <xdr:cNvPr id="2344" name="CustomShape 1"/>
        <xdr:cNvSpPr/>
      </xdr:nvSpPr>
      <xdr:spPr>
        <a:xfrm>
          <a:off x="7949880" y="100000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216720</xdr:colOff>
      <xdr:row>58</xdr:row>
      <xdr:rowOff>169200</xdr:rowOff>
    </xdr:from>
    <xdr:to>
      <xdr:col>37</xdr:col>
      <xdr:colOff>172440</xdr:colOff>
      <xdr:row>60</xdr:row>
      <xdr:rowOff>43920</xdr:rowOff>
    </xdr:to>
    <xdr:sp>
      <xdr:nvSpPr>
        <xdr:cNvPr id="2345" name="CustomShape 1"/>
        <xdr:cNvSpPr/>
      </xdr:nvSpPr>
      <xdr:spPr>
        <a:xfrm>
          <a:off x="7665120" y="101131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71,803</a:t>
          </a:r>
          <a:endParaRPr b="0" lang="en-US" sz="1000" spc="-1" strike="noStrike">
            <a:latin typeface="Times New Roman"/>
          </a:endParaRPr>
        </a:p>
      </xdr:txBody>
    </xdr:sp>
    <xdr:clientData/>
  </xdr:twoCellAnchor>
  <xdr:twoCellAnchor editAs="twoCell">
    <xdr:from>
      <xdr:col>34</xdr:col>
      <xdr:colOff>127080</xdr:colOff>
      <xdr:row>63</xdr:row>
      <xdr:rowOff>57240</xdr:rowOff>
    </xdr:from>
    <xdr:to>
      <xdr:col>59</xdr:col>
      <xdr:colOff>50400</xdr:colOff>
      <xdr:row>65</xdr:row>
      <xdr:rowOff>31320</xdr:rowOff>
    </xdr:to>
    <xdr:sp>
      <xdr:nvSpPr>
        <xdr:cNvPr id="2346" name="CustomShape 1"/>
        <xdr:cNvSpPr/>
      </xdr:nvSpPr>
      <xdr:spPr>
        <a:xfrm>
          <a:off x="7575480" y="10858320"/>
          <a:ext cx="540000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商工費</a:t>
          </a:r>
          <a:endParaRPr b="0" lang="en-US" sz="1600" spc="-1" strike="noStrike">
            <a:latin typeface="Times New Roman"/>
          </a:endParaRPr>
        </a:p>
      </xdr:txBody>
    </xdr:sp>
    <xdr:clientData/>
  </xdr:twoCellAnchor>
  <xdr:twoCellAnchor editAs="twoCell">
    <xdr:from>
      <xdr:col>35</xdr:col>
      <xdr:colOff>63360</xdr:colOff>
      <xdr:row>65</xdr:row>
      <xdr:rowOff>57240</xdr:rowOff>
    </xdr:from>
    <xdr:to>
      <xdr:col>43</xdr:col>
      <xdr:colOff>63000</xdr:colOff>
      <xdr:row>66</xdr:row>
      <xdr:rowOff>139320</xdr:rowOff>
    </xdr:to>
    <xdr:sp>
      <xdr:nvSpPr>
        <xdr:cNvPr id="2347" name="CustomShape 1"/>
        <xdr:cNvSpPr/>
      </xdr:nvSpPr>
      <xdr:spPr>
        <a:xfrm>
          <a:off x="773064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35</xdr:col>
      <xdr:colOff>63360</xdr:colOff>
      <xdr:row>66</xdr:row>
      <xdr:rowOff>88920</xdr:rowOff>
    </xdr:from>
    <xdr:to>
      <xdr:col>43</xdr:col>
      <xdr:colOff>63000</xdr:colOff>
      <xdr:row>67</xdr:row>
      <xdr:rowOff>171360</xdr:rowOff>
    </xdr:to>
    <xdr:sp>
      <xdr:nvSpPr>
        <xdr:cNvPr id="2348" name="CustomShape 1"/>
        <xdr:cNvSpPr/>
      </xdr:nvSpPr>
      <xdr:spPr>
        <a:xfrm>
          <a:off x="773064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62/167</a:t>
          </a:r>
          <a:endParaRPr b="0" lang="en-US" sz="1200" spc="-1" strike="noStrike">
            <a:latin typeface="Times New Roman"/>
          </a:endParaRPr>
        </a:p>
      </xdr:txBody>
    </xdr:sp>
    <xdr:clientData/>
  </xdr:twoCellAnchor>
  <xdr:twoCellAnchor editAs="twoCell">
    <xdr:from>
      <xdr:col>40</xdr:col>
      <xdr:colOff>127080</xdr:colOff>
      <xdr:row>65</xdr:row>
      <xdr:rowOff>57240</xdr:rowOff>
    </xdr:from>
    <xdr:to>
      <xdr:col>48</xdr:col>
      <xdr:colOff>126720</xdr:colOff>
      <xdr:row>66</xdr:row>
      <xdr:rowOff>139320</xdr:rowOff>
    </xdr:to>
    <xdr:sp>
      <xdr:nvSpPr>
        <xdr:cNvPr id="2349" name="CustomShape 1"/>
        <xdr:cNvSpPr/>
      </xdr:nvSpPr>
      <xdr:spPr>
        <a:xfrm>
          <a:off x="888984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40</xdr:col>
      <xdr:colOff>127080</xdr:colOff>
      <xdr:row>66</xdr:row>
      <xdr:rowOff>88920</xdr:rowOff>
    </xdr:from>
    <xdr:to>
      <xdr:col>48</xdr:col>
      <xdr:colOff>126720</xdr:colOff>
      <xdr:row>67</xdr:row>
      <xdr:rowOff>171360</xdr:rowOff>
    </xdr:to>
    <xdr:sp>
      <xdr:nvSpPr>
        <xdr:cNvPr id="2350" name="CustomShape 1"/>
        <xdr:cNvSpPr/>
      </xdr:nvSpPr>
      <xdr:spPr>
        <a:xfrm>
          <a:off x="888984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24,735</a:t>
          </a:r>
          <a:endParaRPr b="0" lang="en-US" sz="1200" spc="-1" strike="noStrike">
            <a:latin typeface="Times New Roman"/>
          </a:endParaRPr>
        </a:p>
      </xdr:txBody>
    </xdr:sp>
    <xdr:clientData/>
  </xdr:twoCellAnchor>
  <xdr:twoCellAnchor editAs="twoCell">
    <xdr:from>
      <xdr:col>46</xdr:col>
      <xdr:colOff>127080</xdr:colOff>
      <xdr:row>65</xdr:row>
      <xdr:rowOff>57240</xdr:rowOff>
    </xdr:from>
    <xdr:to>
      <xdr:col>54</xdr:col>
      <xdr:colOff>126720</xdr:colOff>
      <xdr:row>66</xdr:row>
      <xdr:rowOff>139320</xdr:rowOff>
    </xdr:to>
    <xdr:sp>
      <xdr:nvSpPr>
        <xdr:cNvPr id="2351" name="CustomShape 1"/>
        <xdr:cNvSpPr/>
      </xdr:nvSpPr>
      <xdr:spPr>
        <a:xfrm>
          <a:off x="1020420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46</xdr:col>
      <xdr:colOff>127080</xdr:colOff>
      <xdr:row>66</xdr:row>
      <xdr:rowOff>88920</xdr:rowOff>
    </xdr:from>
    <xdr:to>
      <xdr:col>54</xdr:col>
      <xdr:colOff>126720</xdr:colOff>
      <xdr:row>67</xdr:row>
      <xdr:rowOff>171360</xdr:rowOff>
    </xdr:to>
    <xdr:sp>
      <xdr:nvSpPr>
        <xdr:cNvPr id="2352" name="CustomShape 1"/>
        <xdr:cNvSpPr/>
      </xdr:nvSpPr>
      <xdr:spPr>
        <a:xfrm>
          <a:off x="1020420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21,538</a:t>
          </a:r>
          <a:endParaRPr b="0" lang="en-US" sz="1200" spc="-1" strike="noStrike">
            <a:latin typeface="Times New Roman"/>
          </a:endParaRPr>
        </a:p>
      </xdr:txBody>
    </xdr:sp>
    <xdr:clientData/>
  </xdr:twoCellAnchor>
  <xdr:twoCellAnchor editAs="twoCell">
    <xdr:from>
      <xdr:col>34</xdr:col>
      <xdr:colOff>127080</xdr:colOff>
      <xdr:row>68</xdr:row>
      <xdr:rowOff>25560</xdr:rowOff>
    </xdr:from>
    <xdr:to>
      <xdr:col>59</xdr:col>
      <xdr:colOff>50400</xdr:colOff>
      <xdr:row>81</xdr:row>
      <xdr:rowOff>82440</xdr:rowOff>
    </xdr:to>
    <xdr:sp>
      <xdr:nvSpPr>
        <xdr:cNvPr id="2353" name="CustomShape 1"/>
        <xdr:cNvSpPr/>
      </xdr:nvSpPr>
      <xdr:spPr>
        <a:xfrm>
          <a:off x="7575480" y="11684160"/>
          <a:ext cx="540000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88920</xdr:colOff>
      <xdr:row>67</xdr:row>
      <xdr:rowOff>6480</xdr:rowOff>
    </xdr:from>
    <xdr:to>
      <xdr:col>35</xdr:col>
      <xdr:colOff>219600</xdr:colOff>
      <xdr:row>68</xdr:row>
      <xdr:rowOff>26640</xdr:rowOff>
    </xdr:to>
    <xdr:sp>
      <xdr:nvSpPr>
        <xdr:cNvPr id="2354" name="CustomShape 1"/>
        <xdr:cNvSpPr/>
      </xdr:nvSpPr>
      <xdr:spPr>
        <a:xfrm>
          <a:off x="7537320" y="11493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34</xdr:col>
      <xdr:colOff>126720</xdr:colOff>
      <xdr:row>81</xdr:row>
      <xdr:rowOff>82440</xdr:rowOff>
    </xdr:from>
    <xdr:to>
      <xdr:col>59</xdr:col>
      <xdr:colOff>50760</xdr:colOff>
      <xdr:row>81</xdr:row>
      <xdr:rowOff>82440</xdr:rowOff>
    </xdr:to>
    <xdr:sp>
      <xdr:nvSpPr>
        <xdr:cNvPr id="2355" name="Line 1"/>
        <xdr:cNvSpPr/>
      </xdr:nvSpPr>
      <xdr:spPr>
        <a:xfrm>
          <a:off x="7575120" y="13969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34</xdr:col>
      <xdr:colOff>126720</xdr:colOff>
      <xdr:row>79</xdr:row>
      <xdr:rowOff>98640</xdr:rowOff>
    </xdr:from>
    <xdr:to>
      <xdr:col>59</xdr:col>
      <xdr:colOff>50760</xdr:colOff>
      <xdr:row>79</xdr:row>
      <xdr:rowOff>98640</xdr:rowOff>
    </xdr:to>
    <xdr:sp>
      <xdr:nvSpPr>
        <xdr:cNvPr id="2356" name="Line 1"/>
        <xdr:cNvSpPr/>
      </xdr:nvSpPr>
      <xdr:spPr>
        <a:xfrm>
          <a:off x="7575120" y="1364292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33</xdr:col>
      <xdr:colOff>63360</xdr:colOff>
      <xdr:row>78</xdr:row>
      <xdr:rowOff>148680</xdr:rowOff>
    </xdr:from>
    <xdr:to>
      <xdr:col>34</xdr:col>
      <xdr:colOff>103680</xdr:colOff>
      <xdr:row>80</xdr:row>
      <xdr:rowOff>23400</xdr:rowOff>
    </xdr:to>
    <xdr:sp>
      <xdr:nvSpPr>
        <xdr:cNvPr id="2357" name="CustomShape 1"/>
        <xdr:cNvSpPr/>
      </xdr:nvSpPr>
      <xdr:spPr>
        <a:xfrm>
          <a:off x="7292520" y="135216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34</xdr:col>
      <xdr:colOff>126720</xdr:colOff>
      <xdr:row>77</xdr:row>
      <xdr:rowOff>115200</xdr:rowOff>
    </xdr:from>
    <xdr:to>
      <xdr:col>59</xdr:col>
      <xdr:colOff>50760</xdr:colOff>
      <xdr:row>77</xdr:row>
      <xdr:rowOff>115200</xdr:rowOff>
    </xdr:to>
    <xdr:sp>
      <xdr:nvSpPr>
        <xdr:cNvPr id="2358" name="Line 1"/>
        <xdr:cNvSpPr/>
      </xdr:nvSpPr>
      <xdr:spPr>
        <a:xfrm>
          <a:off x="7575120" y="1331676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76</xdr:row>
      <xdr:rowOff>164880</xdr:rowOff>
    </xdr:from>
    <xdr:to>
      <xdr:col>34</xdr:col>
      <xdr:colOff>90000</xdr:colOff>
      <xdr:row>78</xdr:row>
      <xdr:rowOff>39960</xdr:rowOff>
    </xdr:to>
    <xdr:sp>
      <xdr:nvSpPr>
        <xdr:cNvPr id="2359" name="CustomShape 1"/>
        <xdr:cNvSpPr/>
      </xdr:nvSpPr>
      <xdr:spPr>
        <a:xfrm>
          <a:off x="6845040" y="131950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a:t>
          </a:r>
          <a:endParaRPr b="0" lang="en-US" sz="1000" spc="-1" strike="noStrike">
            <a:latin typeface="Times New Roman"/>
          </a:endParaRPr>
        </a:p>
      </xdr:txBody>
    </xdr:sp>
    <xdr:clientData/>
  </xdr:twoCellAnchor>
  <xdr:twoCellAnchor editAs="twoCell">
    <xdr:from>
      <xdr:col>34</xdr:col>
      <xdr:colOff>126720</xdr:colOff>
      <xdr:row>75</xdr:row>
      <xdr:rowOff>131400</xdr:rowOff>
    </xdr:from>
    <xdr:to>
      <xdr:col>59</xdr:col>
      <xdr:colOff>50760</xdr:colOff>
      <xdr:row>75</xdr:row>
      <xdr:rowOff>131400</xdr:rowOff>
    </xdr:to>
    <xdr:sp>
      <xdr:nvSpPr>
        <xdr:cNvPr id="2360" name="Line 1"/>
        <xdr:cNvSpPr/>
      </xdr:nvSpPr>
      <xdr:spPr>
        <a:xfrm>
          <a:off x="7575120" y="129898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75</xdr:row>
      <xdr:rowOff>10080</xdr:rowOff>
    </xdr:from>
    <xdr:to>
      <xdr:col>34</xdr:col>
      <xdr:colOff>90000</xdr:colOff>
      <xdr:row>76</xdr:row>
      <xdr:rowOff>56160</xdr:rowOff>
    </xdr:to>
    <xdr:sp>
      <xdr:nvSpPr>
        <xdr:cNvPr id="2361" name="CustomShape 1"/>
        <xdr:cNvSpPr/>
      </xdr:nvSpPr>
      <xdr:spPr>
        <a:xfrm>
          <a:off x="6845040" y="128685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34</xdr:col>
      <xdr:colOff>126720</xdr:colOff>
      <xdr:row>73</xdr:row>
      <xdr:rowOff>147600</xdr:rowOff>
    </xdr:from>
    <xdr:to>
      <xdr:col>59</xdr:col>
      <xdr:colOff>50760</xdr:colOff>
      <xdr:row>73</xdr:row>
      <xdr:rowOff>147600</xdr:rowOff>
    </xdr:to>
    <xdr:sp>
      <xdr:nvSpPr>
        <xdr:cNvPr id="2362" name="Line 1"/>
        <xdr:cNvSpPr/>
      </xdr:nvSpPr>
      <xdr:spPr>
        <a:xfrm>
          <a:off x="7575120" y="1266336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73</xdr:row>
      <xdr:rowOff>26280</xdr:rowOff>
    </xdr:from>
    <xdr:to>
      <xdr:col>34</xdr:col>
      <xdr:colOff>90000</xdr:colOff>
      <xdr:row>74</xdr:row>
      <xdr:rowOff>72720</xdr:rowOff>
    </xdr:to>
    <xdr:sp>
      <xdr:nvSpPr>
        <xdr:cNvPr id="2363" name="CustomShape 1"/>
        <xdr:cNvSpPr/>
      </xdr:nvSpPr>
      <xdr:spPr>
        <a:xfrm>
          <a:off x="6845040" y="125420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a:t>
          </a:r>
          <a:endParaRPr b="0" lang="en-US" sz="1000" spc="-1" strike="noStrike">
            <a:latin typeface="Times New Roman"/>
          </a:endParaRPr>
        </a:p>
      </xdr:txBody>
    </xdr:sp>
    <xdr:clientData/>
  </xdr:twoCellAnchor>
  <xdr:twoCellAnchor editAs="twoCell">
    <xdr:from>
      <xdr:col>34</xdr:col>
      <xdr:colOff>126720</xdr:colOff>
      <xdr:row>71</xdr:row>
      <xdr:rowOff>164160</xdr:rowOff>
    </xdr:from>
    <xdr:to>
      <xdr:col>59</xdr:col>
      <xdr:colOff>50760</xdr:colOff>
      <xdr:row>71</xdr:row>
      <xdr:rowOff>164160</xdr:rowOff>
    </xdr:to>
    <xdr:sp>
      <xdr:nvSpPr>
        <xdr:cNvPr id="2364" name="Line 1"/>
        <xdr:cNvSpPr/>
      </xdr:nvSpPr>
      <xdr:spPr>
        <a:xfrm>
          <a:off x="7575120" y="1233684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71</xdr:row>
      <xdr:rowOff>42480</xdr:rowOff>
    </xdr:from>
    <xdr:to>
      <xdr:col>34</xdr:col>
      <xdr:colOff>90000</xdr:colOff>
      <xdr:row>72</xdr:row>
      <xdr:rowOff>88560</xdr:rowOff>
    </xdr:to>
    <xdr:sp>
      <xdr:nvSpPr>
        <xdr:cNvPr id="2365" name="CustomShape 1"/>
        <xdr:cNvSpPr/>
      </xdr:nvSpPr>
      <xdr:spPr>
        <a:xfrm>
          <a:off x="6845040" y="122151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34</xdr:col>
      <xdr:colOff>126720</xdr:colOff>
      <xdr:row>70</xdr:row>
      <xdr:rowOff>9000</xdr:rowOff>
    </xdr:from>
    <xdr:to>
      <xdr:col>59</xdr:col>
      <xdr:colOff>50760</xdr:colOff>
      <xdr:row>70</xdr:row>
      <xdr:rowOff>9000</xdr:rowOff>
    </xdr:to>
    <xdr:sp>
      <xdr:nvSpPr>
        <xdr:cNvPr id="2366" name="Line 1"/>
        <xdr:cNvSpPr/>
      </xdr:nvSpPr>
      <xdr:spPr>
        <a:xfrm>
          <a:off x="7575120" y="1201032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69</xdr:row>
      <xdr:rowOff>58680</xdr:rowOff>
    </xdr:from>
    <xdr:to>
      <xdr:col>34</xdr:col>
      <xdr:colOff>90000</xdr:colOff>
      <xdr:row>70</xdr:row>
      <xdr:rowOff>105120</xdr:rowOff>
    </xdr:to>
    <xdr:sp>
      <xdr:nvSpPr>
        <xdr:cNvPr id="2367" name="CustomShape 1"/>
        <xdr:cNvSpPr/>
      </xdr:nvSpPr>
      <xdr:spPr>
        <a:xfrm>
          <a:off x="6845040" y="118886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500,000</a:t>
          </a:r>
          <a:endParaRPr b="0" lang="en-US" sz="1000" spc="-1" strike="noStrike">
            <a:latin typeface="Times New Roman"/>
          </a:endParaRPr>
        </a:p>
      </xdr:txBody>
    </xdr:sp>
    <xdr:clientData/>
  </xdr:twoCellAnchor>
  <xdr:twoCellAnchor editAs="twoCell">
    <xdr:from>
      <xdr:col>34</xdr:col>
      <xdr:colOff>126720</xdr:colOff>
      <xdr:row>68</xdr:row>
      <xdr:rowOff>25200</xdr:rowOff>
    </xdr:from>
    <xdr:to>
      <xdr:col>59</xdr:col>
      <xdr:colOff>50760</xdr:colOff>
      <xdr:row>68</xdr:row>
      <xdr:rowOff>25200</xdr:rowOff>
    </xdr:to>
    <xdr:sp>
      <xdr:nvSpPr>
        <xdr:cNvPr id="2368" name="Line 1"/>
        <xdr:cNvSpPr/>
      </xdr:nvSpPr>
      <xdr:spPr>
        <a:xfrm>
          <a:off x="7575120" y="11683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67</xdr:row>
      <xdr:rowOff>75240</xdr:rowOff>
    </xdr:from>
    <xdr:to>
      <xdr:col>34</xdr:col>
      <xdr:colOff>90000</xdr:colOff>
      <xdr:row>68</xdr:row>
      <xdr:rowOff>121320</xdr:rowOff>
    </xdr:to>
    <xdr:sp>
      <xdr:nvSpPr>
        <xdr:cNvPr id="2369" name="CustomShape 1"/>
        <xdr:cNvSpPr/>
      </xdr:nvSpPr>
      <xdr:spPr>
        <a:xfrm>
          <a:off x="6845040" y="11562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34</xdr:col>
      <xdr:colOff>127080</xdr:colOff>
      <xdr:row>68</xdr:row>
      <xdr:rowOff>25560</xdr:rowOff>
    </xdr:from>
    <xdr:to>
      <xdr:col>59</xdr:col>
      <xdr:colOff>50400</xdr:colOff>
      <xdr:row>81</xdr:row>
      <xdr:rowOff>82440</xdr:rowOff>
    </xdr:to>
    <xdr:sp>
      <xdr:nvSpPr>
        <xdr:cNvPr id="2370" name="CustomShape 1"/>
        <xdr:cNvSpPr/>
      </xdr:nvSpPr>
      <xdr:spPr>
        <a:xfrm>
          <a:off x="7575480" y="11684160"/>
          <a:ext cx="540000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54</xdr:col>
      <xdr:colOff>188280</xdr:colOff>
      <xdr:row>70</xdr:row>
      <xdr:rowOff>135000</xdr:rowOff>
    </xdr:from>
    <xdr:to>
      <xdr:col>54</xdr:col>
      <xdr:colOff>189720</xdr:colOff>
      <xdr:row>79</xdr:row>
      <xdr:rowOff>93600</xdr:rowOff>
    </xdr:to>
    <xdr:sp>
      <xdr:nvSpPr>
        <xdr:cNvPr id="2371" name="Line 1"/>
        <xdr:cNvSpPr/>
      </xdr:nvSpPr>
      <xdr:spPr>
        <a:xfrm flipV="1">
          <a:off x="12018240" y="12136320"/>
          <a:ext cx="1440" cy="15015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19080</xdr:colOff>
      <xdr:row>79</xdr:row>
      <xdr:rowOff>118080</xdr:rowOff>
    </xdr:from>
    <xdr:to>
      <xdr:col>57</xdr:col>
      <xdr:colOff>114120</xdr:colOff>
      <xdr:row>80</xdr:row>
      <xdr:rowOff>164160</xdr:rowOff>
    </xdr:to>
    <xdr:sp>
      <xdr:nvSpPr>
        <xdr:cNvPr id="2372" name="CustomShape 1"/>
        <xdr:cNvSpPr/>
      </xdr:nvSpPr>
      <xdr:spPr>
        <a:xfrm>
          <a:off x="12067920" y="1366236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1,536</a:t>
          </a:r>
          <a:endParaRPr b="0" lang="en-US" sz="1000" spc="-1" strike="noStrike">
            <a:latin typeface="Times New Roman"/>
          </a:endParaRPr>
        </a:p>
      </xdr:txBody>
    </xdr:sp>
    <xdr:clientData/>
  </xdr:twoCellAnchor>
  <xdr:twoCellAnchor editAs="twoCell">
    <xdr:from>
      <xdr:col>54</xdr:col>
      <xdr:colOff>101520</xdr:colOff>
      <xdr:row>79</xdr:row>
      <xdr:rowOff>93600</xdr:rowOff>
    </xdr:from>
    <xdr:to>
      <xdr:col>55</xdr:col>
      <xdr:colOff>88560</xdr:colOff>
      <xdr:row>79</xdr:row>
      <xdr:rowOff>93600</xdr:rowOff>
    </xdr:to>
    <xdr:sp>
      <xdr:nvSpPr>
        <xdr:cNvPr id="2373" name="Line 1"/>
        <xdr:cNvSpPr/>
      </xdr:nvSpPr>
      <xdr:spPr>
        <a:xfrm>
          <a:off x="11931480" y="1363788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3600</xdr:colOff>
      <xdr:row>69</xdr:row>
      <xdr:rowOff>102600</xdr:rowOff>
    </xdr:from>
    <xdr:to>
      <xdr:col>58</xdr:col>
      <xdr:colOff>39600</xdr:colOff>
      <xdr:row>70</xdr:row>
      <xdr:rowOff>149040</xdr:rowOff>
    </xdr:to>
    <xdr:sp>
      <xdr:nvSpPr>
        <xdr:cNvPr id="2374" name="CustomShape 1"/>
        <xdr:cNvSpPr/>
      </xdr:nvSpPr>
      <xdr:spPr>
        <a:xfrm>
          <a:off x="12052440" y="119325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461,358</a:t>
          </a:r>
          <a:endParaRPr b="0" lang="en-US" sz="1000" spc="-1" strike="noStrike">
            <a:latin typeface="Times New Roman"/>
          </a:endParaRPr>
        </a:p>
      </xdr:txBody>
    </xdr:sp>
    <xdr:clientData/>
  </xdr:twoCellAnchor>
  <xdr:twoCellAnchor editAs="twoCell">
    <xdr:from>
      <xdr:col>54</xdr:col>
      <xdr:colOff>101520</xdr:colOff>
      <xdr:row>70</xdr:row>
      <xdr:rowOff>135000</xdr:rowOff>
    </xdr:from>
    <xdr:to>
      <xdr:col>55</xdr:col>
      <xdr:colOff>88560</xdr:colOff>
      <xdr:row>70</xdr:row>
      <xdr:rowOff>135000</xdr:rowOff>
    </xdr:to>
    <xdr:sp>
      <xdr:nvSpPr>
        <xdr:cNvPr id="2375" name="Line 1"/>
        <xdr:cNvSpPr/>
      </xdr:nvSpPr>
      <xdr:spPr>
        <a:xfrm>
          <a:off x="11931480" y="1213632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114120</xdr:colOff>
      <xdr:row>73</xdr:row>
      <xdr:rowOff>84240</xdr:rowOff>
    </xdr:from>
    <xdr:to>
      <xdr:col>54</xdr:col>
      <xdr:colOff>218880</xdr:colOff>
      <xdr:row>77</xdr:row>
      <xdr:rowOff>164880</xdr:rowOff>
    </xdr:to>
    <xdr:sp>
      <xdr:nvSpPr>
        <xdr:cNvPr id="2376" name="Line 1"/>
        <xdr:cNvSpPr/>
      </xdr:nvSpPr>
      <xdr:spPr>
        <a:xfrm>
          <a:off x="11067840" y="12600000"/>
          <a:ext cx="981000" cy="766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11160</xdr:colOff>
      <xdr:row>77</xdr:row>
      <xdr:rowOff>169920</xdr:rowOff>
    </xdr:from>
    <xdr:to>
      <xdr:col>57</xdr:col>
      <xdr:colOff>186120</xdr:colOff>
      <xdr:row>79</xdr:row>
      <xdr:rowOff>45000</xdr:rowOff>
    </xdr:to>
    <xdr:sp>
      <xdr:nvSpPr>
        <xdr:cNvPr id="2377" name="CustomShape 1"/>
        <xdr:cNvSpPr/>
      </xdr:nvSpPr>
      <xdr:spPr>
        <a:xfrm>
          <a:off x="12060000" y="133714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67,331</a:t>
          </a:r>
          <a:endParaRPr b="0" lang="en-US" sz="1000" spc="-1" strike="noStrike">
            <a:latin typeface="Times New Roman"/>
          </a:endParaRPr>
        </a:p>
      </xdr:txBody>
    </xdr:sp>
    <xdr:clientData/>
  </xdr:twoCellAnchor>
  <xdr:twoCellAnchor editAs="twoCell">
    <xdr:from>
      <xdr:col>54</xdr:col>
      <xdr:colOff>139680</xdr:colOff>
      <xdr:row>78</xdr:row>
      <xdr:rowOff>-360</xdr:rowOff>
    </xdr:from>
    <xdr:to>
      <xdr:col>55</xdr:col>
      <xdr:colOff>50400</xdr:colOff>
      <xdr:row>78</xdr:row>
      <xdr:rowOff>100800</xdr:rowOff>
    </xdr:to>
    <xdr:sp>
      <xdr:nvSpPr>
        <xdr:cNvPr id="2378" name="CustomShape 1"/>
        <xdr:cNvSpPr/>
      </xdr:nvSpPr>
      <xdr:spPr>
        <a:xfrm>
          <a:off x="11969640" y="1337256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45</xdr:col>
      <xdr:colOff>177480</xdr:colOff>
      <xdr:row>73</xdr:row>
      <xdr:rowOff>84240</xdr:rowOff>
    </xdr:from>
    <xdr:to>
      <xdr:col>50</xdr:col>
      <xdr:colOff>114120</xdr:colOff>
      <xdr:row>76</xdr:row>
      <xdr:rowOff>62640</xdr:rowOff>
    </xdr:to>
    <xdr:sp>
      <xdr:nvSpPr>
        <xdr:cNvPr id="2379" name="Line 1"/>
        <xdr:cNvSpPr/>
      </xdr:nvSpPr>
      <xdr:spPr>
        <a:xfrm flipV="1">
          <a:off x="10035720" y="12600000"/>
          <a:ext cx="1032120" cy="4928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63360</xdr:colOff>
      <xdr:row>78</xdr:row>
      <xdr:rowOff>48240</xdr:rowOff>
    </xdr:from>
    <xdr:to>
      <xdr:col>50</xdr:col>
      <xdr:colOff>164520</xdr:colOff>
      <xdr:row>78</xdr:row>
      <xdr:rowOff>149400</xdr:rowOff>
    </xdr:to>
    <xdr:sp>
      <xdr:nvSpPr>
        <xdr:cNvPr id="2380" name="CustomShape 1"/>
        <xdr:cNvSpPr/>
      </xdr:nvSpPr>
      <xdr:spPr>
        <a:xfrm>
          <a:off x="11017080" y="134211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216720</xdr:colOff>
      <xdr:row>78</xdr:row>
      <xdr:rowOff>161640</xdr:rowOff>
    </xdr:from>
    <xdr:to>
      <xdr:col>51</xdr:col>
      <xdr:colOff>172800</xdr:colOff>
      <xdr:row>80</xdr:row>
      <xdr:rowOff>36360</xdr:rowOff>
    </xdr:to>
    <xdr:sp>
      <xdr:nvSpPr>
        <xdr:cNvPr id="2381" name="CustomShape 1"/>
        <xdr:cNvSpPr/>
      </xdr:nvSpPr>
      <xdr:spPr>
        <a:xfrm>
          <a:off x="10732320" y="135345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52,413</a:t>
          </a:r>
          <a:endParaRPr b="0" lang="en-US" sz="1000" spc="-1" strike="noStrike">
            <a:latin typeface="Times New Roman"/>
          </a:endParaRPr>
        </a:p>
      </xdr:txBody>
    </xdr:sp>
    <xdr:clientData/>
  </xdr:twoCellAnchor>
  <xdr:twoCellAnchor editAs="twoCell">
    <xdr:from>
      <xdr:col>41</xdr:col>
      <xdr:colOff>50760</xdr:colOff>
      <xdr:row>76</xdr:row>
      <xdr:rowOff>62640</xdr:rowOff>
    </xdr:from>
    <xdr:to>
      <xdr:col>45</xdr:col>
      <xdr:colOff>177480</xdr:colOff>
      <xdr:row>79</xdr:row>
      <xdr:rowOff>45360</xdr:rowOff>
    </xdr:to>
    <xdr:sp>
      <xdr:nvSpPr>
        <xdr:cNvPr id="2382" name="Line 1"/>
        <xdr:cNvSpPr/>
      </xdr:nvSpPr>
      <xdr:spPr>
        <a:xfrm flipV="1">
          <a:off x="9032760" y="13092840"/>
          <a:ext cx="1002960" cy="496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45</xdr:col>
      <xdr:colOff>127080</xdr:colOff>
      <xdr:row>78</xdr:row>
      <xdr:rowOff>56160</xdr:rowOff>
    </xdr:from>
    <xdr:to>
      <xdr:col>46</xdr:col>
      <xdr:colOff>37800</xdr:colOff>
      <xdr:row>78</xdr:row>
      <xdr:rowOff>157320</xdr:rowOff>
    </xdr:to>
    <xdr:sp>
      <xdr:nvSpPr>
        <xdr:cNvPr id="2383" name="CustomShape 1"/>
        <xdr:cNvSpPr/>
      </xdr:nvSpPr>
      <xdr:spPr>
        <a:xfrm>
          <a:off x="9985320" y="134290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61560</xdr:colOff>
      <xdr:row>78</xdr:row>
      <xdr:rowOff>169560</xdr:rowOff>
    </xdr:from>
    <xdr:to>
      <xdr:col>47</xdr:col>
      <xdr:colOff>17280</xdr:colOff>
      <xdr:row>80</xdr:row>
      <xdr:rowOff>44280</xdr:rowOff>
    </xdr:to>
    <xdr:sp>
      <xdr:nvSpPr>
        <xdr:cNvPr id="2384" name="CustomShape 1"/>
        <xdr:cNvSpPr/>
      </xdr:nvSpPr>
      <xdr:spPr>
        <a:xfrm>
          <a:off x="9700560" y="135424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49,983</a:t>
          </a:r>
          <a:endParaRPr b="0" lang="en-US" sz="1000" spc="-1" strike="noStrike">
            <a:latin typeface="Times New Roman"/>
          </a:endParaRPr>
        </a:p>
      </xdr:txBody>
    </xdr:sp>
    <xdr:clientData/>
  </xdr:twoCellAnchor>
  <xdr:twoCellAnchor editAs="twoCell">
    <xdr:from>
      <xdr:col>36</xdr:col>
      <xdr:colOff>114120</xdr:colOff>
      <xdr:row>79</xdr:row>
      <xdr:rowOff>43200</xdr:rowOff>
    </xdr:from>
    <xdr:to>
      <xdr:col>41</xdr:col>
      <xdr:colOff>50760</xdr:colOff>
      <xdr:row>79</xdr:row>
      <xdr:rowOff>45360</xdr:rowOff>
    </xdr:to>
    <xdr:sp>
      <xdr:nvSpPr>
        <xdr:cNvPr id="2385" name="Line 1"/>
        <xdr:cNvSpPr/>
      </xdr:nvSpPr>
      <xdr:spPr>
        <a:xfrm>
          <a:off x="8000640" y="13587480"/>
          <a:ext cx="1032120" cy="21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41</xdr:col>
      <xdr:colOff>0</xdr:colOff>
      <xdr:row>78</xdr:row>
      <xdr:rowOff>66600</xdr:rowOff>
    </xdr:from>
    <xdr:to>
      <xdr:col>41</xdr:col>
      <xdr:colOff>101160</xdr:colOff>
      <xdr:row>78</xdr:row>
      <xdr:rowOff>167760</xdr:rowOff>
    </xdr:to>
    <xdr:sp>
      <xdr:nvSpPr>
        <xdr:cNvPr id="2386" name="CustomShape 1"/>
        <xdr:cNvSpPr/>
      </xdr:nvSpPr>
      <xdr:spPr>
        <a:xfrm>
          <a:off x="8982000" y="134395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124920</xdr:colOff>
      <xdr:row>77</xdr:row>
      <xdr:rowOff>33840</xdr:rowOff>
    </xdr:from>
    <xdr:to>
      <xdr:col>42</xdr:col>
      <xdr:colOff>81000</xdr:colOff>
      <xdr:row>78</xdr:row>
      <xdr:rowOff>80280</xdr:rowOff>
    </xdr:to>
    <xdr:sp>
      <xdr:nvSpPr>
        <xdr:cNvPr id="2387" name="CustomShape 1"/>
        <xdr:cNvSpPr/>
      </xdr:nvSpPr>
      <xdr:spPr>
        <a:xfrm>
          <a:off x="8668800" y="132354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46,857</a:t>
          </a:r>
          <a:endParaRPr b="0" lang="en-US" sz="1000" spc="-1" strike="noStrike">
            <a:latin typeface="Times New Roman"/>
          </a:endParaRPr>
        </a:p>
      </xdr:txBody>
    </xdr:sp>
    <xdr:clientData/>
  </xdr:twoCellAnchor>
  <xdr:twoCellAnchor editAs="twoCell">
    <xdr:from>
      <xdr:col>36</xdr:col>
      <xdr:colOff>63360</xdr:colOff>
      <xdr:row>78</xdr:row>
      <xdr:rowOff>70560</xdr:rowOff>
    </xdr:from>
    <xdr:to>
      <xdr:col>36</xdr:col>
      <xdr:colOff>164520</xdr:colOff>
      <xdr:row>78</xdr:row>
      <xdr:rowOff>171720</xdr:rowOff>
    </xdr:to>
    <xdr:sp>
      <xdr:nvSpPr>
        <xdr:cNvPr id="2388" name="CustomShape 1"/>
        <xdr:cNvSpPr/>
      </xdr:nvSpPr>
      <xdr:spPr>
        <a:xfrm>
          <a:off x="7949880" y="134434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216720</xdr:colOff>
      <xdr:row>77</xdr:row>
      <xdr:rowOff>37800</xdr:rowOff>
    </xdr:from>
    <xdr:to>
      <xdr:col>37</xdr:col>
      <xdr:colOff>172440</xdr:colOff>
      <xdr:row>78</xdr:row>
      <xdr:rowOff>84240</xdr:rowOff>
    </xdr:to>
    <xdr:sp>
      <xdr:nvSpPr>
        <xdr:cNvPr id="2389" name="CustomShape 1"/>
        <xdr:cNvSpPr/>
      </xdr:nvSpPr>
      <xdr:spPr>
        <a:xfrm>
          <a:off x="7665120" y="132393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45,606</a:t>
          </a:r>
          <a:endParaRPr b="0" lang="en-US" sz="1000" spc="-1" strike="noStrike">
            <a:latin typeface="Times New Roman"/>
          </a:endParaRPr>
        </a:p>
      </xdr:txBody>
    </xdr:sp>
    <xdr:clientData/>
  </xdr:twoCellAnchor>
  <xdr:twoCellAnchor editAs="twoCell">
    <xdr:from>
      <xdr:col>54</xdr:col>
      <xdr:colOff>0</xdr:colOff>
      <xdr:row>81</xdr:row>
      <xdr:rowOff>100440</xdr:rowOff>
    </xdr:from>
    <xdr:to>
      <xdr:col>57</xdr:col>
      <xdr:colOff>104760</xdr:colOff>
      <xdr:row>82</xdr:row>
      <xdr:rowOff>146880</xdr:rowOff>
    </xdr:to>
    <xdr:sp>
      <xdr:nvSpPr>
        <xdr:cNvPr id="2390" name="CustomShape 1"/>
        <xdr:cNvSpPr/>
      </xdr:nvSpPr>
      <xdr:spPr>
        <a:xfrm>
          <a:off x="1182996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49</xdr:col>
      <xdr:colOff>114480</xdr:colOff>
      <xdr:row>81</xdr:row>
      <xdr:rowOff>100440</xdr:rowOff>
    </xdr:from>
    <xdr:to>
      <xdr:col>52</xdr:col>
      <xdr:colOff>218880</xdr:colOff>
      <xdr:row>82</xdr:row>
      <xdr:rowOff>146880</xdr:rowOff>
    </xdr:to>
    <xdr:sp>
      <xdr:nvSpPr>
        <xdr:cNvPr id="2391" name="CustomShape 1"/>
        <xdr:cNvSpPr/>
      </xdr:nvSpPr>
      <xdr:spPr>
        <a:xfrm>
          <a:off x="1084896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44</xdr:col>
      <xdr:colOff>177840</xdr:colOff>
      <xdr:row>81</xdr:row>
      <xdr:rowOff>100440</xdr:rowOff>
    </xdr:from>
    <xdr:to>
      <xdr:col>48</xdr:col>
      <xdr:colOff>63000</xdr:colOff>
      <xdr:row>82</xdr:row>
      <xdr:rowOff>146880</xdr:rowOff>
    </xdr:to>
    <xdr:sp>
      <xdr:nvSpPr>
        <xdr:cNvPr id="2392" name="CustomShape 1"/>
        <xdr:cNvSpPr/>
      </xdr:nvSpPr>
      <xdr:spPr>
        <a:xfrm>
          <a:off x="981684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40</xdr:col>
      <xdr:colOff>50760</xdr:colOff>
      <xdr:row>81</xdr:row>
      <xdr:rowOff>100440</xdr:rowOff>
    </xdr:from>
    <xdr:to>
      <xdr:col>43</xdr:col>
      <xdr:colOff>155160</xdr:colOff>
      <xdr:row>82</xdr:row>
      <xdr:rowOff>146880</xdr:rowOff>
    </xdr:to>
    <xdr:sp>
      <xdr:nvSpPr>
        <xdr:cNvPr id="2393" name="CustomShape 1"/>
        <xdr:cNvSpPr/>
      </xdr:nvSpPr>
      <xdr:spPr>
        <a:xfrm>
          <a:off x="881352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35</xdr:col>
      <xdr:colOff>114480</xdr:colOff>
      <xdr:row>81</xdr:row>
      <xdr:rowOff>100440</xdr:rowOff>
    </xdr:from>
    <xdr:to>
      <xdr:col>38</xdr:col>
      <xdr:colOff>218880</xdr:colOff>
      <xdr:row>82</xdr:row>
      <xdr:rowOff>146880</xdr:rowOff>
    </xdr:to>
    <xdr:sp>
      <xdr:nvSpPr>
        <xdr:cNvPr id="2394" name="CustomShape 1"/>
        <xdr:cNvSpPr/>
      </xdr:nvSpPr>
      <xdr:spPr>
        <a:xfrm>
          <a:off x="778176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54</xdr:col>
      <xdr:colOff>139680</xdr:colOff>
      <xdr:row>77</xdr:row>
      <xdr:rowOff>114120</xdr:rowOff>
    </xdr:from>
    <xdr:to>
      <xdr:col>55</xdr:col>
      <xdr:colOff>50400</xdr:colOff>
      <xdr:row>78</xdr:row>
      <xdr:rowOff>43920</xdr:rowOff>
    </xdr:to>
    <xdr:sp>
      <xdr:nvSpPr>
        <xdr:cNvPr id="2395" name="CustomShape 1"/>
        <xdr:cNvSpPr/>
      </xdr:nvSpPr>
      <xdr:spPr>
        <a:xfrm>
          <a:off x="11969640" y="1331568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55</xdr:col>
      <xdr:colOff>11160</xdr:colOff>
      <xdr:row>76</xdr:row>
      <xdr:rowOff>157680</xdr:rowOff>
    </xdr:from>
    <xdr:to>
      <xdr:col>57</xdr:col>
      <xdr:colOff>186120</xdr:colOff>
      <xdr:row>78</xdr:row>
      <xdr:rowOff>32760</xdr:rowOff>
    </xdr:to>
    <xdr:sp>
      <xdr:nvSpPr>
        <xdr:cNvPr id="2396" name="CustomShape 1"/>
        <xdr:cNvSpPr/>
      </xdr:nvSpPr>
      <xdr:spPr>
        <a:xfrm>
          <a:off x="12060000" y="131878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84,752</a:t>
          </a:r>
          <a:endParaRPr b="0" lang="en-US" sz="1000" spc="-1" strike="noStrike">
            <a:latin typeface="Times New Roman"/>
          </a:endParaRPr>
        </a:p>
      </xdr:txBody>
    </xdr:sp>
    <xdr:clientData/>
  </xdr:twoCellAnchor>
  <xdr:twoCellAnchor editAs="twoCell">
    <xdr:from>
      <xdr:col>50</xdr:col>
      <xdr:colOff>63360</xdr:colOff>
      <xdr:row>73</xdr:row>
      <xdr:rowOff>33840</xdr:rowOff>
    </xdr:from>
    <xdr:to>
      <xdr:col>50</xdr:col>
      <xdr:colOff>164520</xdr:colOff>
      <xdr:row>73</xdr:row>
      <xdr:rowOff>135000</xdr:rowOff>
    </xdr:to>
    <xdr:sp>
      <xdr:nvSpPr>
        <xdr:cNvPr id="2397" name="CustomShape 1"/>
        <xdr:cNvSpPr/>
      </xdr:nvSpPr>
      <xdr:spPr>
        <a:xfrm>
          <a:off x="11017080" y="125496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72</xdr:row>
      <xdr:rowOff>720</xdr:rowOff>
    </xdr:from>
    <xdr:to>
      <xdr:col>51</xdr:col>
      <xdr:colOff>213480</xdr:colOff>
      <xdr:row>73</xdr:row>
      <xdr:rowOff>47160</xdr:rowOff>
    </xdr:to>
    <xdr:sp>
      <xdr:nvSpPr>
        <xdr:cNvPr id="2398" name="CustomShape 1"/>
        <xdr:cNvSpPr/>
      </xdr:nvSpPr>
      <xdr:spPr>
        <a:xfrm>
          <a:off x="10692720" y="12345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319,378</a:t>
          </a:r>
          <a:endParaRPr b="0" lang="en-US" sz="1000" spc="-1" strike="noStrike">
            <a:latin typeface="Times New Roman"/>
          </a:endParaRPr>
        </a:p>
      </xdr:txBody>
    </xdr:sp>
    <xdr:clientData/>
  </xdr:twoCellAnchor>
  <xdr:twoCellAnchor editAs="twoCell">
    <xdr:from>
      <xdr:col>45</xdr:col>
      <xdr:colOff>127080</xdr:colOff>
      <xdr:row>76</xdr:row>
      <xdr:rowOff>12240</xdr:rowOff>
    </xdr:from>
    <xdr:to>
      <xdr:col>46</xdr:col>
      <xdr:colOff>37800</xdr:colOff>
      <xdr:row>76</xdr:row>
      <xdr:rowOff>113400</xdr:rowOff>
    </xdr:to>
    <xdr:sp>
      <xdr:nvSpPr>
        <xdr:cNvPr id="2399" name="CustomShape 1"/>
        <xdr:cNvSpPr/>
      </xdr:nvSpPr>
      <xdr:spPr>
        <a:xfrm>
          <a:off x="9985320" y="1304244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74</xdr:row>
      <xdr:rowOff>150840</xdr:rowOff>
    </xdr:from>
    <xdr:to>
      <xdr:col>47</xdr:col>
      <xdr:colOff>57600</xdr:colOff>
      <xdr:row>76</xdr:row>
      <xdr:rowOff>25560</xdr:rowOff>
    </xdr:to>
    <xdr:sp>
      <xdr:nvSpPr>
        <xdr:cNvPr id="2400" name="CustomShape 1"/>
        <xdr:cNvSpPr/>
      </xdr:nvSpPr>
      <xdr:spPr>
        <a:xfrm>
          <a:off x="9660600" y="128379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168,493</a:t>
          </a:r>
          <a:endParaRPr b="0" lang="en-US" sz="1000" spc="-1" strike="noStrike">
            <a:latin typeface="Times New Roman"/>
          </a:endParaRPr>
        </a:p>
      </xdr:txBody>
    </xdr:sp>
    <xdr:clientData/>
  </xdr:twoCellAnchor>
  <xdr:twoCellAnchor editAs="twoCell">
    <xdr:from>
      <xdr:col>41</xdr:col>
      <xdr:colOff>0</xdr:colOff>
      <xdr:row>78</xdr:row>
      <xdr:rowOff>166320</xdr:rowOff>
    </xdr:from>
    <xdr:to>
      <xdr:col>41</xdr:col>
      <xdr:colOff>101160</xdr:colOff>
      <xdr:row>79</xdr:row>
      <xdr:rowOff>96120</xdr:rowOff>
    </xdr:to>
    <xdr:sp>
      <xdr:nvSpPr>
        <xdr:cNvPr id="2401" name="CustomShape 1"/>
        <xdr:cNvSpPr/>
      </xdr:nvSpPr>
      <xdr:spPr>
        <a:xfrm>
          <a:off x="8982000" y="135392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124920</xdr:colOff>
      <xdr:row>79</xdr:row>
      <xdr:rowOff>108000</xdr:rowOff>
    </xdr:from>
    <xdr:to>
      <xdr:col>42</xdr:col>
      <xdr:colOff>81000</xdr:colOff>
      <xdr:row>80</xdr:row>
      <xdr:rowOff>154080</xdr:rowOff>
    </xdr:to>
    <xdr:sp>
      <xdr:nvSpPr>
        <xdr:cNvPr id="2402" name="CustomShape 1"/>
        <xdr:cNvSpPr/>
      </xdr:nvSpPr>
      <xdr:spPr>
        <a:xfrm>
          <a:off x="8668800" y="136522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16,311</a:t>
          </a:r>
          <a:endParaRPr b="0" lang="en-US" sz="1000" spc="-1" strike="noStrike">
            <a:latin typeface="Times New Roman"/>
          </a:endParaRPr>
        </a:p>
      </xdr:txBody>
    </xdr:sp>
    <xdr:clientData/>
  </xdr:twoCellAnchor>
  <xdr:twoCellAnchor editAs="twoCell">
    <xdr:from>
      <xdr:col>36</xdr:col>
      <xdr:colOff>63360</xdr:colOff>
      <xdr:row>78</xdr:row>
      <xdr:rowOff>163800</xdr:rowOff>
    </xdr:from>
    <xdr:to>
      <xdr:col>36</xdr:col>
      <xdr:colOff>164520</xdr:colOff>
      <xdr:row>79</xdr:row>
      <xdr:rowOff>93600</xdr:rowOff>
    </xdr:to>
    <xdr:sp>
      <xdr:nvSpPr>
        <xdr:cNvPr id="2403" name="CustomShape 1"/>
        <xdr:cNvSpPr/>
      </xdr:nvSpPr>
      <xdr:spPr>
        <a:xfrm>
          <a:off x="7949880" y="135367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216720</xdr:colOff>
      <xdr:row>79</xdr:row>
      <xdr:rowOff>105840</xdr:rowOff>
    </xdr:from>
    <xdr:to>
      <xdr:col>37</xdr:col>
      <xdr:colOff>172440</xdr:colOff>
      <xdr:row>80</xdr:row>
      <xdr:rowOff>151920</xdr:rowOff>
    </xdr:to>
    <xdr:sp>
      <xdr:nvSpPr>
        <xdr:cNvPr id="2404" name="CustomShape 1"/>
        <xdr:cNvSpPr/>
      </xdr:nvSpPr>
      <xdr:spPr>
        <a:xfrm>
          <a:off x="7665120" y="136501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17,039</a:t>
          </a:r>
          <a:endParaRPr b="0" lang="en-US" sz="1000" spc="-1" strike="noStrike">
            <a:latin typeface="Times New Roman"/>
          </a:endParaRPr>
        </a:p>
      </xdr:txBody>
    </xdr:sp>
    <xdr:clientData/>
  </xdr:twoCellAnchor>
  <xdr:twoCellAnchor editAs="twoCell">
    <xdr:from>
      <xdr:col>34</xdr:col>
      <xdr:colOff>127080</xdr:colOff>
      <xdr:row>83</xdr:row>
      <xdr:rowOff>57240</xdr:rowOff>
    </xdr:from>
    <xdr:to>
      <xdr:col>59</xdr:col>
      <xdr:colOff>50400</xdr:colOff>
      <xdr:row>85</xdr:row>
      <xdr:rowOff>31320</xdr:rowOff>
    </xdr:to>
    <xdr:sp>
      <xdr:nvSpPr>
        <xdr:cNvPr id="2405" name="CustomShape 1"/>
        <xdr:cNvSpPr/>
      </xdr:nvSpPr>
      <xdr:spPr>
        <a:xfrm>
          <a:off x="7575480" y="14287320"/>
          <a:ext cx="540000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土木費</a:t>
          </a:r>
          <a:endParaRPr b="0" lang="en-US" sz="1600" spc="-1" strike="noStrike">
            <a:latin typeface="Times New Roman"/>
          </a:endParaRPr>
        </a:p>
      </xdr:txBody>
    </xdr:sp>
    <xdr:clientData/>
  </xdr:twoCellAnchor>
  <xdr:twoCellAnchor editAs="twoCell">
    <xdr:from>
      <xdr:col>35</xdr:col>
      <xdr:colOff>63360</xdr:colOff>
      <xdr:row>85</xdr:row>
      <xdr:rowOff>57240</xdr:rowOff>
    </xdr:from>
    <xdr:to>
      <xdr:col>43</xdr:col>
      <xdr:colOff>63000</xdr:colOff>
      <xdr:row>86</xdr:row>
      <xdr:rowOff>139320</xdr:rowOff>
    </xdr:to>
    <xdr:sp>
      <xdr:nvSpPr>
        <xdr:cNvPr id="2406" name="CustomShape 1"/>
        <xdr:cNvSpPr/>
      </xdr:nvSpPr>
      <xdr:spPr>
        <a:xfrm>
          <a:off x="773064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35</xdr:col>
      <xdr:colOff>63360</xdr:colOff>
      <xdr:row>86</xdr:row>
      <xdr:rowOff>88920</xdr:rowOff>
    </xdr:from>
    <xdr:to>
      <xdr:col>43</xdr:col>
      <xdr:colOff>63000</xdr:colOff>
      <xdr:row>87</xdr:row>
      <xdr:rowOff>171360</xdr:rowOff>
    </xdr:to>
    <xdr:sp>
      <xdr:nvSpPr>
        <xdr:cNvPr id="2407" name="CustomShape 1"/>
        <xdr:cNvSpPr/>
      </xdr:nvSpPr>
      <xdr:spPr>
        <a:xfrm>
          <a:off x="773064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96/167</a:t>
          </a:r>
          <a:endParaRPr b="0" lang="en-US" sz="1200" spc="-1" strike="noStrike">
            <a:latin typeface="Times New Roman"/>
          </a:endParaRPr>
        </a:p>
      </xdr:txBody>
    </xdr:sp>
    <xdr:clientData/>
  </xdr:twoCellAnchor>
  <xdr:twoCellAnchor editAs="twoCell">
    <xdr:from>
      <xdr:col>40</xdr:col>
      <xdr:colOff>127080</xdr:colOff>
      <xdr:row>85</xdr:row>
      <xdr:rowOff>57240</xdr:rowOff>
    </xdr:from>
    <xdr:to>
      <xdr:col>48</xdr:col>
      <xdr:colOff>126720</xdr:colOff>
      <xdr:row>86</xdr:row>
      <xdr:rowOff>139320</xdr:rowOff>
    </xdr:to>
    <xdr:sp>
      <xdr:nvSpPr>
        <xdr:cNvPr id="2408" name="CustomShape 1"/>
        <xdr:cNvSpPr/>
      </xdr:nvSpPr>
      <xdr:spPr>
        <a:xfrm>
          <a:off x="888984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40</xdr:col>
      <xdr:colOff>127080</xdr:colOff>
      <xdr:row>86</xdr:row>
      <xdr:rowOff>88920</xdr:rowOff>
    </xdr:from>
    <xdr:to>
      <xdr:col>48</xdr:col>
      <xdr:colOff>126720</xdr:colOff>
      <xdr:row>87</xdr:row>
      <xdr:rowOff>171360</xdr:rowOff>
    </xdr:to>
    <xdr:sp>
      <xdr:nvSpPr>
        <xdr:cNvPr id="2409" name="CustomShape 1"/>
        <xdr:cNvSpPr/>
      </xdr:nvSpPr>
      <xdr:spPr>
        <a:xfrm>
          <a:off x="888984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51,660</a:t>
          </a:r>
          <a:endParaRPr b="0" lang="en-US" sz="1200" spc="-1" strike="noStrike">
            <a:latin typeface="Times New Roman"/>
          </a:endParaRPr>
        </a:p>
      </xdr:txBody>
    </xdr:sp>
    <xdr:clientData/>
  </xdr:twoCellAnchor>
  <xdr:twoCellAnchor editAs="twoCell">
    <xdr:from>
      <xdr:col>46</xdr:col>
      <xdr:colOff>127080</xdr:colOff>
      <xdr:row>85</xdr:row>
      <xdr:rowOff>57240</xdr:rowOff>
    </xdr:from>
    <xdr:to>
      <xdr:col>54</xdr:col>
      <xdr:colOff>126720</xdr:colOff>
      <xdr:row>86</xdr:row>
      <xdr:rowOff>139320</xdr:rowOff>
    </xdr:to>
    <xdr:sp>
      <xdr:nvSpPr>
        <xdr:cNvPr id="2410" name="CustomShape 1"/>
        <xdr:cNvSpPr/>
      </xdr:nvSpPr>
      <xdr:spPr>
        <a:xfrm>
          <a:off x="1020420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46</xdr:col>
      <xdr:colOff>127080</xdr:colOff>
      <xdr:row>86</xdr:row>
      <xdr:rowOff>88920</xdr:rowOff>
    </xdr:from>
    <xdr:to>
      <xdr:col>54</xdr:col>
      <xdr:colOff>126720</xdr:colOff>
      <xdr:row>87</xdr:row>
      <xdr:rowOff>171360</xdr:rowOff>
    </xdr:to>
    <xdr:sp>
      <xdr:nvSpPr>
        <xdr:cNvPr id="2411" name="CustomShape 1"/>
        <xdr:cNvSpPr/>
      </xdr:nvSpPr>
      <xdr:spPr>
        <a:xfrm>
          <a:off x="1020420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45,259</a:t>
          </a:r>
          <a:endParaRPr b="0" lang="en-US" sz="1200" spc="-1" strike="noStrike">
            <a:latin typeface="Times New Roman"/>
          </a:endParaRPr>
        </a:p>
      </xdr:txBody>
    </xdr:sp>
    <xdr:clientData/>
  </xdr:twoCellAnchor>
  <xdr:twoCellAnchor editAs="twoCell">
    <xdr:from>
      <xdr:col>34</xdr:col>
      <xdr:colOff>127080</xdr:colOff>
      <xdr:row>88</xdr:row>
      <xdr:rowOff>25560</xdr:rowOff>
    </xdr:from>
    <xdr:to>
      <xdr:col>59</xdr:col>
      <xdr:colOff>50400</xdr:colOff>
      <xdr:row>101</xdr:row>
      <xdr:rowOff>82440</xdr:rowOff>
    </xdr:to>
    <xdr:sp>
      <xdr:nvSpPr>
        <xdr:cNvPr id="2412" name="CustomShape 1"/>
        <xdr:cNvSpPr/>
      </xdr:nvSpPr>
      <xdr:spPr>
        <a:xfrm>
          <a:off x="7575480" y="15113160"/>
          <a:ext cx="540000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88920</xdr:colOff>
      <xdr:row>87</xdr:row>
      <xdr:rowOff>6480</xdr:rowOff>
    </xdr:from>
    <xdr:to>
      <xdr:col>35</xdr:col>
      <xdr:colOff>219600</xdr:colOff>
      <xdr:row>88</xdr:row>
      <xdr:rowOff>26640</xdr:rowOff>
    </xdr:to>
    <xdr:sp>
      <xdr:nvSpPr>
        <xdr:cNvPr id="2413" name="CustomShape 1"/>
        <xdr:cNvSpPr/>
      </xdr:nvSpPr>
      <xdr:spPr>
        <a:xfrm>
          <a:off x="7537320" y="14922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34</xdr:col>
      <xdr:colOff>126720</xdr:colOff>
      <xdr:row>101</xdr:row>
      <xdr:rowOff>82440</xdr:rowOff>
    </xdr:from>
    <xdr:to>
      <xdr:col>59</xdr:col>
      <xdr:colOff>50760</xdr:colOff>
      <xdr:row>101</xdr:row>
      <xdr:rowOff>82440</xdr:rowOff>
    </xdr:to>
    <xdr:sp>
      <xdr:nvSpPr>
        <xdr:cNvPr id="2414" name="Line 1"/>
        <xdr:cNvSpPr/>
      </xdr:nvSpPr>
      <xdr:spPr>
        <a:xfrm>
          <a:off x="7575120" y="17398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34</xdr:col>
      <xdr:colOff>126720</xdr:colOff>
      <xdr:row>99</xdr:row>
      <xdr:rowOff>98640</xdr:rowOff>
    </xdr:from>
    <xdr:to>
      <xdr:col>59</xdr:col>
      <xdr:colOff>50760</xdr:colOff>
      <xdr:row>99</xdr:row>
      <xdr:rowOff>98640</xdr:rowOff>
    </xdr:to>
    <xdr:sp>
      <xdr:nvSpPr>
        <xdr:cNvPr id="2415" name="Line 1"/>
        <xdr:cNvSpPr/>
      </xdr:nvSpPr>
      <xdr:spPr>
        <a:xfrm>
          <a:off x="7575120" y="1707192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33</xdr:col>
      <xdr:colOff>63360</xdr:colOff>
      <xdr:row>98</xdr:row>
      <xdr:rowOff>148680</xdr:rowOff>
    </xdr:from>
    <xdr:to>
      <xdr:col>34</xdr:col>
      <xdr:colOff>103680</xdr:colOff>
      <xdr:row>100</xdr:row>
      <xdr:rowOff>23400</xdr:rowOff>
    </xdr:to>
    <xdr:sp>
      <xdr:nvSpPr>
        <xdr:cNvPr id="2416" name="CustomShape 1"/>
        <xdr:cNvSpPr/>
      </xdr:nvSpPr>
      <xdr:spPr>
        <a:xfrm>
          <a:off x="7292520" y="169506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34</xdr:col>
      <xdr:colOff>126720</xdr:colOff>
      <xdr:row>97</xdr:row>
      <xdr:rowOff>115200</xdr:rowOff>
    </xdr:from>
    <xdr:to>
      <xdr:col>59</xdr:col>
      <xdr:colOff>50760</xdr:colOff>
      <xdr:row>97</xdr:row>
      <xdr:rowOff>115200</xdr:rowOff>
    </xdr:to>
    <xdr:sp>
      <xdr:nvSpPr>
        <xdr:cNvPr id="2417" name="Line 1"/>
        <xdr:cNvSpPr/>
      </xdr:nvSpPr>
      <xdr:spPr>
        <a:xfrm>
          <a:off x="7575120" y="1674576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96</xdr:row>
      <xdr:rowOff>164880</xdr:rowOff>
    </xdr:from>
    <xdr:to>
      <xdr:col>34</xdr:col>
      <xdr:colOff>90000</xdr:colOff>
      <xdr:row>98</xdr:row>
      <xdr:rowOff>39960</xdr:rowOff>
    </xdr:to>
    <xdr:sp>
      <xdr:nvSpPr>
        <xdr:cNvPr id="2418" name="CustomShape 1"/>
        <xdr:cNvSpPr/>
      </xdr:nvSpPr>
      <xdr:spPr>
        <a:xfrm>
          <a:off x="6845040" y="166240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a:t>
          </a:r>
          <a:endParaRPr b="0" lang="en-US" sz="1000" spc="-1" strike="noStrike">
            <a:latin typeface="Times New Roman"/>
          </a:endParaRPr>
        </a:p>
      </xdr:txBody>
    </xdr:sp>
    <xdr:clientData/>
  </xdr:twoCellAnchor>
  <xdr:twoCellAnchor editAs="twoCell">
    <xdr:from>
      <xdr:col>34</xdr:col>
      <xdr:colOff>126720</xdr:colOff>
      <xdr:row>95</xdr:row>
      <xdr:rowOff>131400</xdr:rowOff>
    </xdr:from>
    <xdr:to>
      <xdr:col>59</xdr:col>
      <xdr:colOff>50760</xdr:colOff>
      <xdr:row>95</xdr:row>
      <xdr:rowOff>131400</xdr:rowOff>
    </xdr:to>
    <xdr:sp>
      <xdr:nvSpPr>
        <xdr:cNvPr id="2419" name="Line 1"/>
        <xdr:cNvSpPr/>
      </xdr:nvSpPr>
      <xdr:spPr>
        <a:xfrm>
          <a:off x="7575120" y="1641888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95</xdr:row>
      <xdr:rowOff>10080</xdr:rowOff>
    </xdr:from>
    <xdr:to>
      <xdr:col>34</xdr:col>
      <xdr:colOff>90000</xdr:colOff>
      <xdr:row>96</xdr:row>
      <xdr:rowOff>56160</xdr:rowOff>
    </xdr:to>
    <xdr:sp>
      <xdr:nvSpPr>
        <xdr:cNvPr id="2420" name="CustomShape 1"/>
        <xdr:cNvSpPr/>
      </xdr:nvSpPr>
      <xdr:spPr>
        <a:xfrm>
          <a:off x="6845040" y="162975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34</xdr:col>
      <xdr:colOff>126720</xdr:colOff>
      <xdr:row>93</xdr:row>
      <xdr:rowOff>147600</xdr:rowOff>
    </xdr:from>
    <xdr:to>
      <xdr:col>59</xdr:col>
      <xdr:colOff>50760</xdr:colOff>
      <xdr:row>93</xdr:row>
      <xdr:rowOff>147600</xdr:rowOff>
    </xdr:to>
    <xdr:sp>
      <xdr:nvSpPr>
        <xdr:cNvPr id="2421" name="Line 1"/>
        <xdr:cNvSpPr/>
      </xdr:nvSpPr>
      <xdr:spPr>
        <a:xfrm>
          <a:off x="7575120" y="1609236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54000</xdr:colOff>
      <xdr:row>93</xdr:row>
      <xdr:rowOff>26280</xdr:rowOff>
    </xdr:from>
    <xdr:to>
      <xdr:col>34</xdr:col>
      <xdr:colOff>90000</xdr:colOff>
      <xdr:row>94</xdr:row>
      <xdr:rowOff>72720</xdr:rowOff>
    </xdr:to>
    <xdr:sp>
      <xdr:nvSpPr>
        <xdr:cNvPr id="2422" name="CustomShape 1"/>
        <xdr:cNvSpPr/>
      </xdr:nvSpPr>
      <xdr:spPr>
        <a:xfrm>
          <a:off x="6845040" y="159710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900,000</a:t>
          </a:r>
          <a:endParaRPr b="0" lang="en-US" sz="1000" spc="-1" strike="noStrike">
            <a:latin typeface="Times New Roman"/>
          </a:endParaRPr>
        </a:p>
      </xdr:txBody>
    </xdr:sp>
    <xdr:clientData/>
  </xdr:twoCellAnchor>
  <xdr:twoCellAnchor editAs="twoCell">
    <xdr:from>
      <xdr:col>34</xdr:col>
      <xdr:colOff>126720</xdr:colOff>
      <xdr:row>91</xdr:row>
      <xdr:rowOff>164160</xdr:rowOff>
    </xdr:from>
    <xdr:to>
      <xdr:col>59</xdr:col>
      <xdr:colOff>50760</xdr:colOff>
      <xdr:row>91</xdr:row>
      <xdr:rowOff>164160</xdr:rowOff>
    </xdr:to>
    <xdr:sp>
      <xdr:nvSpPr>
        <xdr:cNvPr id="2423" name="Line 1"/>
        <xdr:cNvSpPr/>
      </xdr:nvSpPr>
      <xdr:spPr>
        <a:xfrm>
          <a:off x="7575120" y="1576584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91</xdr:row>
      <xdr:rowOff>42480</xdr:rowOff>
    </xdr:from>
    <xdr:to>
      <xdr:col>34</xdr:col>
      <xdr:colOff>101520</xdr:colOff>
      <xdr:row>92</xdr:row>
      <xdr:rowOff>88560</xdr:rowOff>
    </xdr:to>
    <xdr:sp>
      <xdr:nvSpPr>
        <xdr:cNvPr id="2424" name="CustomShape 1"/>
        <xdr:cNvSpPr/>
      </xdr:nvSpPr>
      <xdr:spPr>
        <a:xfrm>
          <a:off x="6743160" y="1564416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1,200,000</a:t>
          </a:r>
          <a:endParaRPr b="0" lang="en-US" sz="1000" spc="-1" strike="noStrike">
            <a:latin typeface="Times New Roman"/>
          </a:endParaRPr>
        </a:p>
      </xdr:txBody>
    </xdr:sp>
    <xdr:clientData/>
  </xdr:twoCellAnchor>
  <xdr:twoCellAnchor editAs="twoCell">
    <xdr:from>
      <xdr:col>34</xdr:col>
      <xdr:colOff>126720</xdr:colOff>
      <xdr:row>90</xdr:row>
      <xdr:rowOff>9000</xdr:rowOff>
    </xdr:from>
    <xdr:to>
      <xdr:col>59</xdr:col>
      <xdr:colOff>50760</xdr:colOff>
      <xdr:row>90</xdr:row>
      <xdr:rowOff>9000</xdr:rowOff>
    </xdr:to>
    <xdr:sp>
      <xdr:nvSpPr>
        <xdr:cNvPr id="2425" name="Line 1"/>
        <xdr:cNvSpPr/>
      </xdr:nvSpPr>
      <xdr:spPr>
        <a:xfrm>
          <a:off x="7575120" y="1543932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89</xdr:row>
      <xdr:rowOff>58680</xdr:rowOff>
    </xdr:from>
    <xdr:to>
      <xdr:col>34</xdr:col>
      <xdr:colOff>101520</xdr:colOff>
      <xdr:row>90</xdr:row>
      <xdr:rowOff>105120</xdr:rowOff>
    </xdr:to>
    <xdr:sp>
      <xdr:nvSpPr>
        <xdr:cNvPr id="2426" name="CustomShape 1"/>
        <xdr:cNvSpPr/>
      </xdr:nvSpPr>
      <xdr:spPr>
        <a:xfrm>
          <a:off x="6743160" y="1531764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1,500,000</a:t>
          </a:r>
          <a:endParaRPr b="0" lang="en-US" sz="1000" spc="-1" strike="noStrike">
            <a:latin typeface="Times New Roman"/>
          </a:endParaRPr>
        </a:p>
      </xdr:txBody>
    </xdr:sp>
    <xdr:clientData/>
  </xdr:twoCellAnchor>
  <xdr:twoCellAnchor editAs="twoCell">
    <xdr:from>
      <xdr:col>34</xdr:col>
      <xdr:colOff>126720</xdr:colOff>
      <xdr:row>88</xdr:row>
      <xdr:rowOff>25200</xdr:rowOff>
    </xdr:from>
    <xdr:to>
      <xdr:col>59</xdr:col>
      <xdr:colOff>50760</xdr:colOff>
      <xdr:row>88</xdr:row>
      <xdr:rowOff>25200</xdr:rowOff>
    </xdr:to>
    <xdr:sp>
      <xdr:nvSpPr>
        <xdr:cNvPr id="2427" name="Line 1"/>
        <xdr:cNvSpPr/>
      </xdr:nvSpPr>
      <xdr:spPr>
        <a:xfrm>
          <a:off x="7575120" y="15112800"/>
          <a:ext cx="54007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30</xdr:col>
      <xdr:colOff>171000</xdr:colOff>
      <xdr:row>87</xdr:row>
      <xdr:rowOff>75240</xdr:rowOff>
    </xdr:from>
    <xdr:to>
      <xdr:col>34</xdr:col>
      <xdr:colOff>101520</xdr:colOff>
      <xdr:row>88</xdr:row>
      <xdr:rowOff>121320</xdr:rowOff>
    </xdr:to>
    <xdr:sp>
      <xdr:nvSpPr>
        <xdr:cNvPr id="2428" name="CustomShape 1"/>
        <xdr:cNvSpPr/>
      </xdr:nvSpPr>
      <xdr:spPr>
        <a:xfrm>
          <a:off x="6743160" y="14991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1,800,000</a:t>
          </a:r>
          <a:endParaRPr b="0" lang="en-US" sz="1000" spc="-1" strike="noStrike">
            <a:latin typeface="Times New Roman"/>
          </a:endParaRPr>
        </a:p>
      </xdr:txBody>
    </xdr:sp>
    <xdr:clientData/>
  </xdr:twoCellAnchor>
  <xdr:twoCellAnchor editAs="twoCell">
    <xdr:from>
      <xdr:col>34</xdr:col>
      <xdr:colOff>127080</xdr:colOff>
      <xdr:row>88</xdr:row>
      <xdr:rowOff>25560</xdr:rowOff>
    </xdr:from>
    <xdr:to>
      <xdr:col>59</xdr:col>
      <xdr:colOff>50400</xdr:colOff>
      <xdr:row>101</xdr:row>
      <xdr:rowOff>82440</xdr:rowOff>
    </xdr:to>
    <xdr:sp>
      <xdr:nvSpPr>
        <xdr:cNvPr id="2429" name="CustomShape 1"/>
        <xdr:cNvSpPr/>
      </xdr:nvSpPr>
      <xdr:spPr>
        <a:xfrm>
          <a:off x="7575480" y="15113160"/>
          <a:ext cx="540000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54</xdr:col>
      <xdr:colOff>188280</xdr:colOff>
      <xdr:row>89</xdr:row>
      <xdr:rowOff>157680</xdr:rowOff>
    </xdr:from>
    <xdr:to>
      <xdr:col>54</xdr:col>
      <xdr:colOff>189720</xdr:colOff>
      <xdr:row>99</xdr:row>
      <xdr:rowOff>58320</xdr:rowOff>
    </xdr:to>
    <xdr:sp>
      <xdr:nvSpPr>
        <xdr:cNvPr id="2430" name="Line 1"/>
        <xdr:cNvSpPr/>
      </xdr:nvSpPr>
      <xdr:spPr>
        <a:xfrm flipV="1">
          <a:off x="12018240" y="15416640"/>
          <a:ext cx="1440" cy="161496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11160</xdr:colOff>
      <xdr:row>99</xdr:row>
      <xdr:rowOff>82800</xdr:rowOff>
    </xdr:from>
    <xdr:to>
      <xdr:col>57</xdr:col>
      <xdr:colOff>186120</xdr:colOff>
      <xdr:row>100</xdr:row>
      <xdr:rowOff>128880</xdr:rowOff>
    </xdr:to>
    <xdr:sp>
      <xdr:nvSpPr>
        <xdr:cNvPr id="2431" name="CustomShape 1"/>
        <xdr:cNvSpPr/>
      </xdr:nvSpPr>
      <xdr:spPr>
        <a:xfrm>
          <a:off x="12060000" y="170560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37,078</a:t>
          </a:r>
          <a:endParaRPr b="0" lang="en-US" sz="1000" spc="-1" strike="noStrike">
            <a:latin typeface="Times New Roman"/>
          </a:endParaRPr>
        </a:p>
      </xdr:txBody>
    </xdr:sp>
    <xdr:clientData/>
  </xdr:twoCellAnchor>
  <xdr:twoCellAnchor editAs="twoCell">
    <xdr:from>
      <xdr:col>54</xdr:col>
      <xdr:colOff>101520</xdr:colOff>
      <xdr:row>99</xdr:row>
      <xdr:rowOff>58320</xdr:rowOff>
    </xdr:from>
    <xdr:to>
      <xdr:col>55</xdr:col>
      <xdr:colOff>88560</xdr:colOff>
      <xdr:row>99</xdr:row>
      <xdr:rowOff>58320</xdr:rowOff>
    </xdr:to>
    <xdr:sp>
      <xdr:nvSpPr>
        <xdr:cNvPr id="2432" name="Line 1"/>
        <xdr:cNvSpPr/>
      </xdr:nvSpPr>
      <xdr:spPr>
        <a:xfrm>
          <a:off x="11931480" y="1703160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54</xdr:col>
      <xdr:colOff>211320</xdr:colOff>
      <xdr:row>88</xdr:row>
      <xdr:rowOff>124920</xdr:rowOff>
    </xdr:from>
    <xdr:to>
      <xdr:col>58</xdr:col>
      <xdr:colOff>141840</xdr:colOff>
      <xdr:row>89</xdr:row>
      <xdr:rowOff>171360</xdr:rowOff>
    </xdr:to>
    <xdr:sp>
      <xdr:nvSpPr>
        <xdr:cNvPr id="2433" name="CustomShape 1"/>
        <xdr:cNvSpPr/>
      </xdr:nvSpPr>
      <xdr:spPr>
        <a:xfrm>
          <a:off x="12041280" y="152125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1,520,886</a:t>
          </a:r>
          <a:endParaRPr b="0" lang="en-US" sz="1000" spc="-1" strike="noStrike">
            <a:latin typeface="Times New Roman"/>
          </a:endParaRPr>
        </a:p>
      </xdr:txBody>
    </xdr:sp>
    <xdr:clientData/>
  </xdr:twoCellAnchor>
  <xdr:twoCellAnchor editAs="twoCell">
    <xdr:from>
      <xdr:col>54</xdr:col>
      <xdr:colOff>101520</xdr:colOff>
      <xdr:row>89</xdr:row>
      <xdr:rowOff>157680</xdr:rowOff>
    </xdr:from>
    <xdr:to>
      <xdr:col>55</xdr:col>
      <xdr:colOff>88560</xdr:colOff>
      <xdr:row>89</xdr:row>
      <xdr:rowOff>157680</xdr:rowOff>
    </xdr:to>
    <xdr:sp>
      <xdr:nvSpPr>
        <xdr:cNvPr id="2434" name="Line 1"/>
        <xdr:cNvSpPr/>
      </xdr:nvSpPr>
      <xdr:spPr>
        <a:xfrm>
          <a:off x="11931480" y="15416640"/>
          <a:ext cx="20592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114120</xdr:colOff>
      <xdr:row>98</xdr:row>
      <xdr:rowOff>109800</xdr:rowOff>
    </xdr:from>
    <xdr:to>
      <xdr:col>54</xdr:col>
      <xdr:colOff>218880</xdr:colOff>
      <xdr:row>98</xdr:row>
      <xdr:rowOff>124920</xdr:rowOff>
    </xdr:to>
    <xdr:sp>
      <xdr:nvSpPr>
        <xdr:cNvPr id="2435" name="Line 1"/>
        <xdr:cNvSpPr/>
      </xdr:nvSpPr>
      <xdr:spPr>
        <a:xfrm flipV="1">
          <a:off x="11067840" y="16911720"/>
          <a:ext cx="981000" cy="151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55</xdr:col>
      <xdr:colOff>3600</xdr:colOff>
      <xdr:row>97</xdr:row>
      <xdr:rowOff>94320</xdr:rowOff>
    </xdr:from>
    <xdr:to>
      <xdr:col>58</xdr:col>
      <xdr:colOff>39600</xdr:colOff>
      <xdr:row>98</xdr:row>
      <xdr:rowOff>140760</xdr:rowOff>
    </xdr:to>
    <xdr:sp>
      <xdr:nvSpPr>
        <xdr:cNvPr id="2436" name="CustomShape 1"/>
        <xdr:cNvSpPr/>
      </xdr:nvSpPr>
      <xdr:spPr>
        <a:xfrm>
          <a:off x="12052440" y="16724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154,876</a:t>
          </a:r>
          <a:endParaRPr b="0" lang="en-US" sz="1000" spc="-1" strike="noStrike">
            <a:latin typeface="Times New Roman"/>
          </a:endParaRPr>
        </a:p>
      </xdr:txBody>
    </xdr:sp>
    <xdr:clientData/>
  </xdr:twoCellAnchor>
  <xdr:twoCellAnchor editAs="twoCell">
    <xdr:from>
      <xdr:col>54</xdr:col>
      <xdr:colOff>139680</xdr:colOff>
      <xdr:row>98</xdr:row>
      <xdr:rowOff>50760</xdr:rowOff>
    </xdr:from>
    <xdr:to>
      <xdr:col>55</xdr:col>
      <xdr:colOff>50400</xdr:colOff>
      <xdr:row>98</xdr:row>
      <xdr:rowOff>151920</xdr:rowOff>
    </xdr:to>
    <xdr:sp>
      <xdr:nvSpPr>
        <xdr:cNvPr id="2437" name="CustomShape 1"/>
        <xdr:cNvSpPr/>
      </xdr:nvSpPr>
      <xdr:spPr>
        <a:xfrm>
          <a:off x="11969640" y="1685268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45</xdr:col>
      <xdr:colOff>177480</xdr:colOff>
      <xdr:row>98</xdr:row>
      <xdr:rowOff>124920</xdr:rowOff>
    </xdr:from>
    <xdr:to>
      <xdr:col>50</xdr:col>
      <xdr:colOff>114120</xdr:colOff>
      <xdr:row>98</xdr:row>
      <xdr:rowOff>133200</xdr:rowOff>
    </xdr:to>
    <xdr:sp>
      <xdr:nvSpPr>
        <xdr:cNvPr id="2438" name="Line 1"/>
        <xdr:cNvSpPr/>
      </xdr:nvSpPr>
      <xdr:spPr>
        <a:xfrm flipV="1">
          <a:off x="10035720" y="16926840"/>
          <a:ext cx="1032120" cy="82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50</xdr:col>
      <xdr:colOff>63360</xdr:colOff>
      <xdr:row>98</xdr:row>
      <xdr:rowOff>59760</xdr:rowOff>
    </xdr:from>
    <xdr:to>
      <xdr:col>50</xdr:col>
      <xdr:colOff>164520</xdr:colOff>
      <xdr:row>98</xdr:row>
      <xdr:rowOff>160920</xdr:rowOff>
    </xdr:to>
    <xdr:sp>
      <xdr:nvSpPr>
        <xdr:cNvPr id="2439" name="CustomShape 1"/>
        <xdr:cNvSpPr/>
      </xdr:nvSpPr>
      <xdr:spPr>
        <a:xfrm>
          <a:off x="11017080" y="168616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97</xdr:row>
      <xdr:rowOff>26640</xdr:rowOff>
    </xdr:from>
    <xdr:to>
      <xdr:col>51</xdr:col>
      <xdr:colOff>213480</xdr:colOff>
      <xdr:row>98</xdr:row>
      <xdr:rowOff>73080</xdr:rowOff>
    </xdr:to>
    <xdr:sp>
      <xdr:nvSpPr>
        <xdr:cNvPr id="2440" name="CustomShape 1"/>
        <xdr:cNvSpPr/>
      </xdr:nvSpPr>
      <xdr:spPr>
        <a:xfrm>
          <a:off x="10692720" y="166572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146,910</a:t>
          </a:r>
          <a:endParaRPr b="0" lang="en-US" sz="1000" spc="-1" strike="noStrike">
            <a:latin typeface="Times New Roman"/>
          </a:endParaRPr>
        </a:p>
      </xdr:txBody>
    </xdr:sp>
    <xdr:clientData/>
  </xdr:twoCellAnchor>
  <xdr:twoCellAnchor editAs="twoCell">
    <xdr:from>
      <xdr:col>41</xdr:col>
      <xdr:colOff>50760</xdr:colOff>
      <xdr:row>98</xdr:row>
      <xdr:rowOff>133200</xdr:rowOff>
    </xdr:from>
    <xdr:to>
      <xdr:col>45</xdr:col>
      <xdr:colOff>177480</xdr:colOff>
      <xdr:row>99</xdr:row>
      <xdr:rowOff>21600</xdr:rowOff>
    </xdr:to>
    <xdr:sp>
      <xdr:nvSpPr>
        <xdr:cNvPr id="2441" name="Line 1"/>
        <xdr:cNvSpPr/>
      </xdr:nvSpPr>
      <xdr:spPr>
        <a:xfrm flipV="1">
          <a:off x="9032760" y="16935120"/>
          <a:ext cx="1002960" cy="597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45</xdr:col>
      <xdr:colOff>127080</xdr:colOff>
      <xdr:row>98</xdr:row>
      <xdr:rowOff>62280</xdr:rowOff>
    </xdr:from>
    <xdr:to>
      <xdr:col>46</xdr:col>
      <xdr:colOff>37800</xdr:colOff>
      <xdr:row>98</xdr:row>
      <xdr:rowOff>163440</xdr:rowOff>
    </xdr:to>
    <xdr:sp>
      <xdr:nvSpPr>
        <xdr:cNvPr id="2442" name="CustomShape 1"/>
        <xdr:cNvSpPr/>
      </xdr:nvSpPr>
      <xdr:spPr>
        <a:xfrm>
          <a:off x="9985320" y="1686420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97</xdr:row>
      <xdr:rowOff>29520</xdr:rowOff>
    </xdr:from>
    <xdr:to>
      <xdr:col>47</xdr:col>
      <xdr:colOff>57600</xdr:colOff>
      <xdr:row>98</xdr:row>
      <xdr:rowOff>75960</xdr:rowOff>
    </xdr:to>
    <xdr:sp>
      <xdr:nvSpPr>
        <xdr:cNvPr id="2443" name="CustomShape 1"/>
        <xdr:cNvSpPr/>
      </xdr:nvSpPr>
      <xdr:spPr>
        <a:xfrm>
          <a:off x="9660600" y="166600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144,387</a:t>
          </a:r>
          <a:endParaRPr b="0" lang="en-US" sz="1000" spc="-1" strike="noStrike">
            <a:latin typeface="Times New Roman"/>
          </a:endParaRPr>
        </a:p>
      </xdr:txBody>
    </xdr:sp>
    <xdr:clientData/>
  </xdr:twoCellAnchor>
  <xdr:twoCellAnchor editAs="twoCell">
    <xdr:from>
      <xdr:col>36</xdr:col>
      <xdr:colOff>114120</xdr:colOff>
      <xdr:row>99</xdr:row>
      <xdr:rowOff>6480</xdr:rowOff>
    </xdr:from>
    <xdr:to>
      <xdr:col>41</xdr:col>
      <xdr:colOff>50760</xdr:colOff>
      <xdr:row>99</xdr:row>
      <xdr:rowOff>21600</xdr:rowOff>
    </xdr:to>
    <xdr:sp>
      <xdr:nvSpPr>
        <xdr:cNvPr id="2444" name="Line 1"/>
        <xdr:cNvSpPr/>
      </xdr:nvSpPr>
      <xdr:spPr>
        <a:xfrm>
          <a:off x="8000640" y="16979760"/>
          <a:ext cx="1032120" cy="151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41</xdr:col>
      <xdr:colOff>0</xdr:colOff>
      <xdr:row>98</xdr:row>
      <xdr:rowOff>54720</xdr:rowOff>
    </xdr:from>
    <xdr:to>
      <xdr:col>41</xdr:col>
      <xdr:colOff>101160</xdr:colOff>
      <xdr:row>98</xdr:row>
      <xdr:rowOff>155880</xdr:rowOff>
    </xdr:to>
    <xdr:sp>
      <xdr:nvSpPr>
        <xdr:cNvPr id="2445" name="CustomShape 1"/>
        <xdr:cNvSpPr/>
      </xdr:nvSpPr>
      <xdr:spPr>
        <a:xfrm>
          <a:off x="8982000" y="168566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84960</xdr:colOff>
      <xdr:row>97</xdr:row>
      <xdr:rowOff>21960</xdr:rowOff>
    </xdr:from>
    <xdr:to>
      <xdr:col>42</xdr:col>
      <xdr:colOff>121320</xdr:colOff>
      <xdr:row>98</xdr:row>
      <xdr:rowOff>68400</xdr:rowOff>
    </xdr:to>
    <xdr:sp>
      <xdr:nvSpPr>
        <xdr:cNvPr id="2446" name="CustomShape 1"/>
        <xdr:cNvSpPr/>
      </xdr:nvSpPr>
      <xdr:spPr>
        <a:xfrm>
          <a:off x="8628840" y="166525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151,502</a:t>
          </a:r>
          <a:endParaRPr b="0" lang="en-US" sz="1000" spc="-1" strike="noStrike">
            <a:latin typeface="Times New Roman"/>
          </a:endParaRPr>
        </a:p>
      </xdr:txBody>
    </xdr:sp>
    <xdr:clientData/>
  </xdr:twoCellAnchor>
  <xdr:twoCellAnchor editAs="twoCell">
    <xdr:from>
      <xdr:col>36</xdr:col>
      <xdr:colOff>63360</xdr:colOff>
      <xdr:row>98</xdr:row>
      <xdr:rowOff>57240</xdr:rowOff>
    </xdr:from>
    <xdr:to>
      <xdr:col>36</xdr:col>
      <xdr:colOff>164520</xdr:colOff>
      <xdr:row>98</xdr:row>
      <xdr:rowOff>158400</xdr:rowOff>
    </xdr:to>
    <xdr:sp>
      <xdr:nvSpPr>
        <xdr:cNvPr id="2447" name="CustomShape 1"/>
        <xdr:cNvSpPr/>
      </xdr:nvSpPr>
      <xdr:spPr>
        <a:xfrm>
          <a:off x="7949880" y="168591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177120</xdr:colOff>
      <xdr:row>97</xdr:row>
      <xdr:rowOff>24480</xdr:rowOff>
    </xdr:from>
    <xdr:to>
      <xdr:col>37</xdr:col>
      <xdr:colOff>213120</xdr:colOff>
      <xdr:row>98</xdr:row>
      <xdr:rowOff>70920</xdr:rowOff>
    </xdr:to>
    <xdr:sp>
      <xdr:nvSpPr>
        <xdr:cNvPr id="2448" name="CustomShape 1"/>
        <xdr:cNvSpPr/>
      </xdr:nvSpPr>
      <xdr:spPr>
        <a:xfrm>
          <a:off x="7625520" y="166550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149,090</a:t>
          </a:r>
          <a:endParaRPr b="0" lang="en-US" sz="1000" spc="-1" strike="noStrike">
            <a:latin typeface="Times New Roman"/>
          </a:endParaRPr>
        </a:p>
      </xdr:txBody>
    </xdr:sp>
    <xdr:clientData/>
  </xdr:twoCellAnchor>
  <xdr:twoCellAnchor editAs="twoCell">
    <xdr:from>
      <xdr:col>54</xdr:col>
      <xdr:colOff>0</xdr:colOff>
      <xdr:row>101</xdr:row>
      <xdr:rowOff>100440</xdr:rowOff>
    </xdr:from>
    <xdr:to>
      <xdr:col>57</xdr:col>
      <xdr:colOff>104760</xdr:colOff>
      <xdr:row>102</xdr:row>
      <xdr:rowOff>146880</xdr:rowOff>
    </xdr:to>
    <xdr:sp>
      <xdr:nvSpPr>
        <xdr:cNvPr id="2449" name="CustomShape 1"/>
        <xdr:cNvSpPr/>
      </xdr:nvSpPr>
      <xdr:spPr>
        <a:xfrm>
          <a:off x="1182996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49</xdr:col>
      <xdr:colOff>114480</xdr:colOff>
      <xdr:row>101</xdr:row>
      <xdr:rowOff>100440</xdr:rowOff>
    </xdr:from>
    <xdr:to>
      <xdr:col>52</xdr:col>
      <xdr:colOff>218880</xdr:colOff>
      <xdr:row>102</xdr:row>
      <xdr:rowOff>146880</xdr:rowOff>
    </xdr:to>
    <xdr:sp>
      <xdr:nvSpPr>
        <xdr:cNvPr id="2450" name="CustomShape 1"/>
        <xdr:cNvSpPr/>
      </xdr:nvSpPr>
      <xdr:spPr>
        <a:xfrm>
          <a:off x="1084896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44</xdr:col>
      <xdr:colOff>177840</xdr:colOff>
      <xdr:row>101</xdr:row>
      <xdr:rowOff>100440</xdr:rowOff>
    </xdr:from>
    <xdr:to>
      <xdr:col>48</xdr:col>
      <xdr:colOff>63000</xdr:colOff>
      <xdr:row>102</xdr:row>
      <xdr:rowOff>146880</xdr:rowOff>
    </xdr:to>
    <xdr:sp>
      <xdr:nvSpPr>
        <xdr:cNvPr id="2451" name="CustomShape 1"/>
        <xdr:cNvSpPr/>
      </xdr:nvSpPr>
      <xdr:spPr>
        <a:xfrm>
          <a:off x="981684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40</xdr:col>
      <xdr:colOff>50760</xdr:colOff>
      <xdr:row>101</xdr:row>
      <xdr:rowOff>100440</xdr:rowOff>
    </xdr:from>
    <xdr:to>
      <xdr:col>43</xdr:col>
      <xdr:colOff>155160</xdr:colOff>
      <xdr:row>102</xdr:row>
      <xdr:rowOff>146880</xdr:rowOff>
    </xdr:to>
    <xdr:sp>
      <xdr:nvSpPr>
        <xdr:cNvPr id="2452" name="CustomShape 1"/>
        <xdr:cNvSpPr/>
      </xdr:nvSpPr>
      <xdr:spPr>
        <a:xfrm>
          <a:off x="881352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35</xdr:col>
      <xdr:colOff>114480</xdr:colOff>
      <xdr:row>101</xdr:row>
      <xdr:rowOff>100440</xdr:rowOff>
    </xdr:from>
    <xdr:to>
      <xdr:col>38</xdr:col>
      <xdr:colOff>218880</xdr:colOff>
      <xdr:row>102</xdr:row>
      <xdr:rowOff>146880</xdr:rowOff>
    </xdr:to>
    <xdr:sp>
      <xdr:nvSpPr>
        <xdr:cNvPr id="2453" name="CustomShape 1"/>
        <xdr:cNvSpPr/>
      </xdr:nvSpPr>
      <xdr:spPr>
        <a:xfrm>
          <a:off x="778176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54</xdr:col>
      <xdr:colOff>139680</xdr:colOff>
      <xdr:row>98</xdr:row>
      <xdr:rowOff>59040</xdr:rowOff>
    </xdr:from>
    <xdr:to>
      <xdr:col>55</xdr:col>
      <xdr:colOff>50400</xdr:colOff>
      <xdr:row>98</xdr:row>
      <xdr:rowOff>160200</xdr:rowOff>
    </xdr:to>
    <xdr:sp>
      <xdr:nvSpPr>
        <xdr:cNvPr id="2454" name="CustomShape 1"/>
        <xdr:cNvSpPr/>
      </xdr:nvSpPr>
      <xdr:spPr>
        <a:xfrm>
          <a:off x="11969640" y="1686096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55</xdr:col>
      <xdr:colOff>3600</xdr:colOff>
      <xdr:row>98</xdr:row>
      <xdr:rowOff>50040</xdr:rowOff>
    </xdr:from>
    <xdr:to>
      <xdr:col>58</xdr:col>
      <xdr:colOff>39600</xdr:colOff>
      <xdr:row>99</xdr:row>
      <xdr:rowOff>96480</xdr:rowOff>
    </xdr:to>
    <xdr:sp>
      <xdr:nvSpPr>
        <xdr:cNvPr id="2455" name="CustomShape 1"/>
        <xdr:cNvSpPr/>
      </xdr:nvSpPr>
      <xdr:spPr>
        <a:xfrm>
          <a:off x="12052440" y="168519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147,445</a:t>
          </a:r>
          <a:endParaRPr b="0" lang="en-US" sz="1000" spc="-1" strike="noStrike">
            <a:latin typeface="Times New Roman"/>
          </a:endParaRPr>
        </a:p>
      </xdr:txBody>
    </xdr:sp>
    <xdr:clientData/>
  </xdr:twoCellAnchor>
  <xdr:twoCellAnchor editAs="twoCell">
    <xdr:from>
      <xdr:col>50</xdr:col>
      <xdr:colOff>63360</xdr:colOff>
      <xdr:row>98</xdr:row>
      <xdr:rowOff>74160</xdr:rowOff>
    </xdr:from>
    <xdr:to>
      <xdr:col>50</xdr:col>
      <xdr:colOff>164520</xdr:colOff>
      <xdr:row>99</xdr:row>
      <xdr:rowOff>3960</xdr:rowOff>
    </xdr:to>
    <xdr:sp>
      <xdr:nvSpPr>
        <xdr:cNvPr id="2456" name="CustomShape 1"/>
        <xdr:cNvSpPr/>
      </xdr:nvSpPr>
      <xdr:spPr>
        <a:xfrm>
          <a:off x="11017080" y="168760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48</xdr:col>
      <xdr:colOff>177120</xdr:colOff>
      <xdr:row>99</xdr:row>
      <xdr:rowOff>16200</xdr:rowOff>
    </xdr:from>
    <xdr:to>
      <xdr:col>51</xdr:col>
      <xdr:colOff>213480</xdr:colOff>
      <xdr:row>100</xdr:row>
      <xdr:rowOff>62280</xdr:rowOff>
    </xdr:to>
    <xdr:sp>
      <xdr:nvSpPr>
        <xdr:cNvPr id="2457" name="CustomShape 1"/>
        <xdr:cNvSpPr/>
      </xdr:nvSpPr>
      <xdr:spPr>
        <a:xfrm>
          <a:off x="10692720" y="169894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133,494</a:t>
          </a:r>
          <a:endParaRPr b="0" lang="en-US" sz="1000" spc="-1" strike="noStrike">
            <a:latin typeface="Times New Roman"/>
          </a:endParaRPr>
        </a:p>
      </xdr:txBody>
    </xdr:sp>
    <xdr:clientData/>
  </xdr:twoCellAnchor>
  <xdr:twoCellAnchor editAs="twoCell">
    <xdr:from>
      <xdr:col>45</xdr:col>
      <xdr:colOff>127080</xdr:colOff>
      <xdr:row>98</xdr:row>
      <xdr:rowOff>82440</xdr:rowOff>
    </xdr:from>
    <xdr:to>
      <xdr:col>46</xdr:col>
      <xdr:colOff>37800</xdr:colOff>
      <xdr:row>99</xdr:row>
      <xdr:rowOff>12240</xdr:rowOff>
    </xdr:to>
    <xdr:sp>
      <xdr:nvSpPr>
        <xdr:cNvPr id="2458" name="CustomShape 1"/>
        <xdr:cNvSpPr/>
      </xdr:nvSpPr>
      <xdr:spPr>
        <a:xfrm>
          <a:off x="9985320" y="1688436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44</xdr:col>
      <xdr:colOff>21600</xdr:colOff>
      <xdr:row>99</xdr:row>
      <xdr:rowOff>24120</xdr:rowOff>
    </xdr:from>
    <xdr:to>
      <xdr:col>47</xdr:col>
      <xdr:colOff>57600</xdr:colOff>
      <xdr:row>100</xdr:row>
      <xdr:rowOff>70200</xdr:rowOff>
    </xdr:to>
    <xdr:sp>
      <xdr:nvSpPr>
        <xdr:cNvPr id="2459" name="CustomShape 1"/>
        <xdr:cNvSpPr/>
      </xdr:nvSpPr>
      <xdr:spPr>
        <a:xfrm>
          <a:off x="9660600" y="169974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125,887</a:t>
          </a:r>
          <a:endParaRPr b="0" lang="en-US" sz="1000" spc="-1" strike="noStrike">
            <a:latin typeface="Times New Roman"/>
          </a:endParaRPr>
        </a:p>
      </xdr:txBody>
    </xdr:sp>
    <xdr:clientData/>
  </xdr:twoCellAnchor>
  <xdr:twoCellAnchor editAs="twoCell">
    <xdr:from>
      <xdr:col>41</xdr:col>
      <xdr:colOff>0</xdr:colOff>
      <xdr:row>98</xdr:row>
      <xdr:rowOff>142560</xdr:rowOff>
    </xdr:from>
    <xdr:to>
      <xdr:col>41</xdr:col>
      <xdr:colOff>101160</xdr:colOff>
      <xdr:row>99</xdr:row>
      <xdr:rowOff>72360</xdr:rowOff>
    </xdr:to>
    <xdr:sp>
      <xdr:nvSpPr>
        <xdr:cNvPr id="2460" name="CustomShape 1"/>
        <xdr:cNvSpPr/>
      </xdr:nvSpPr>
      <xdr:spPr>
        <a:xfrm>
          <a:off x="8982000" y="1694448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39</xdr:col>
      <xdr:colOff>124920</xdr:colOff>
      <xdr:row>99</xdr:row>
      <xdr:rowOff>84240</xdr:rowOff>
    </xdr:from>
    <xdr:to>
      <xdr:col>42</xdr:col>
      <xdr:colOff>81000</xdr:colOff>
      <xdr:row>100</xdr:row>
      <xdr:rowOff>130320</xdr:rowOff>
    </xdr:to>
    <xdr:sp>
      <xdr:nvSpPr>
        <xdr:cNvPr id="2461" name="CustomShape 1"/>
        <xdr:cNvSpPr/>
      </xdr:nvSpPr>
      <xdr:spPr>
        <a:xfrm>
          <a:off x="8668800" y="170575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70,675</a:t>
          </a:r>
          <a:endParaRPr b="0" lang="en-US" sz="1000" spc="-1" strike="noStrike">
            <a:latin typeface="Times New Roman"/>
          </a:endParaRPr>
        </a:p>
      </xdr:txBody>
    </xdr:sp>
    <xdr:clientData/>
  </xdr:twoCellAnchor>
  <xdr:twoCellAnchor editAs="twoCell">
    <xdr:from>
      <xdr:col>36</xdr:col>
      <xdr:colOff>63360</xdr:colOff>
      <xdr:row>98</xdr:row>
      <xdr:rowOff>127080</xdr:rowOff>
    </xdr:from>
    <xdr:to>
      <xdr:col>36</xdr:col>
      <xdr:colOff>164520</xdr:colOff>
      <xdr:row>99</xdr:row>
      <xdr:rowOff>56880</xdr:rowOff>
    </xdr:to>
    <xdr:sp>
      <xdr:nvSpPr>
        <xdr:cNvPr id="2462" name="CustomShape 1"/>
        <xdr:cNvSpPr/>
      </xdr:nvSpPr>
      <xdr:spPr>
        <a:xfrm>
          <a:off x="7949880" y="169290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34</xdr:col>
      <xdr:colOff>216720</xdr:colOff>
      <xdr:row>99</xdr:row>
      <xdr:rowOff>69120</xdr:rowOff>
    </xdr:from>
    <xdr:to>
      <xdr:col>37</xdr:col>
      <xdr:colOff>172440</xdr:colOff>
      <xdr:row>100</xdr:row>
      <xdr:rowOff>115200</xdr:rowOff>
    </xdr:to>
    <xdr:sp>
      <xdr:nvSpPr>
        <xdr:cNvPr id="2463" name="CustomShape 1"/>
        <xdr:cNvSpPr/>
      </xdr:nvSpPr>
      <xdr:spPr>
        <a:xfrm>
          <a:off x="7665120" y="170424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84,797</a:t>
          </a:r>
          <a:endParaRPr b="0" lang="en-US" sz="1000" spc="-1" strike="noStrike">
            <a:latin typeface="Times New Roman"/>
          </a:endParaRPr>
        </a:p>
      </xdr:txBody>
    </xdr:sp>
    <xdr:clientData/>
  </xdr:twoCellAnchor>
  <xdr:twoCellAnchor editAs="twoCell">
    <xdr:from>
      <xdr:col>65</xdr:col>
      <xdr:colOff>63360</xdr:colOff>
      <xdr:row>23</xdr:row>
      <xdr:rowOff>57240</xdr:rowOff>
    </xdr:from>
    <xdr:to>
      <xdr:col>89</xdr:col>
      <xdr:colOff>177480</xdr:colOff>
      <xdr:row>25</xdr:row>
      <xdr:rowOff>31320</xdr:rowOff>
    </xdr:to>
    <xdr:sp>
      <xdr:nvSpPr>
        <xdr:cNvPr id="2464" name="CustomShape 1"/>
        <xdr:cNvSpPr/>
      </xdr:nvSpPr>
      <xdr:spPr>
        <a:xfrm>
          <a:off x="14303160" y="4000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消防費</a:t>
          </a:r>
          <a:endParaRPr b="0" lang="en-US" sz="1600" spc="-1" strike="noStrike">
            <a:latin typeface="Times New Roman"/>
          </a:endParaRPr>
        </a:p>
      </xdr:txBody>
    </xdr:sp>
    <xdr:clientData/>
  </xdr:twoCellAnchor>
  <xdr:twoCellAnchor editAs="twoCell">
    <xdr:from>
      <xdr:col>66</xdr:col>
      <xdr:colOff>0</xdr:colOff>
      <xdr:row>25</xdr:row>
      <xdr:rowOff>57240</xdr:rowOff>
    </xdr:from>
    <xdr:to>
      <xdr:col>73</xdr:col>
      <xdr:colOff>218880</xdr:colOff>
      <xdr:row>26</xdr:row>
      <xdr:rowOff>139320</xdr:rowOff>
    </xdr:to>
    <xdr:sp>
      <xdr:nvSpPr>
        <xdr:cNvPr id="2465" name="CustomShape 1"/>
        <xdr:cNvSpPr/>
      </xdr:nvSpPr>
      <xdr:spPr>
        <a:xfrm>
          <a:off x="1445868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66</xdr:col>
      <xdr:colOff>0</xdr:colOff>
      <xdr:row>26</xdr:row>
      <xdr:rowOff>88920</xdr:rowOff>
    </xdr:from>
    <xdr:to>
      <xdr:col>73</xdr:col>
      <xdr:colOff>218880</xdr:colOff>
      <xdr:row>27</xdr:row>
      <xdr:rowOff>171360</xdr:rowOff>
    </xdr:to>
    <xdr:sp>
      <xdr:nvSpPr>
        <xdr:cNvPr id="2466" name="CustomShape 1"/>
        <xdr:cNvSpPr/>
      </xdr:nvSpPr>
      <xdr:spPr>
        <a:xfrm>
          <a:off x="1445868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125/167</a:t>
          </a:r>
          <a:endParaRPr b="0" lang="en-US" sz="1200" spc="-1" strike="noStrike">
            <a:latin typeface="Times New Roman"/>
          </a:endParaRPr>
        </a:p>
      </xdr:txBody>
    </xdr:sp>
    <xdr:clientData/>
  </xdr:twoCellAnchor>
  <xdr:twoCellAnchor editAs="twoCell">
    <xdr:from>
      <xdr:col>71</xdr:col>
      <xdr:colOff>63360</xdr:colOff>
      <xdr:row>25</xdr:row>
      <xdr:rowOff>57240</xdr:rowOff>
    </xdr:from>
    <xdr:to>
      <xdr:col>79</xdr:col>
      <xdr:colOff>63000</xdr:colOff>
      <xdr:row>26</xdr:row>
      <xdr:rowOff>139320</xdr:rowOff>
    </xdr:to>
    <xdr:sp>
      <xdr:nvSpPr>
        <xdr:cNvPr id="2467" name="CustomShape 1"/>
        <xdr:cNvSpPr/>
      </xdr:nvSpPr>
      <xdr:spPr>
        <a:xfrm>
          <a:off x="1561752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71</xdr:col>
      <xdr:colOff>63360</xdr:colOff>
      <xdr:row>26</xdr:row>
      <xdr:rowOff>88920</xdr:rowOff>
    </xdr:from>
    <xdr:to>
      <xdr:col>79</xdr:col>
      <xdr:colOff>63000</xdr:colOff>
      <xdr:row>27</xdr:row>
      <xdr:rowOff>171360</xdr:rowOff>
    </xdr:to>
    <xdr:sp>
      <xdr:nvSpPr>
        <xdr:cNvPr id="2468" name="CustomShape 1"/>
        <xdr:cNvSpPr/>
      </xdr:nvSpPr>
      <xdr:spPr>
        <a:xfrm>
          <a:off x="1561752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15,634</a:t>
          </a:r>
          <a:endParaRPr b="0" lang="en-US" sz="1200" spc="-1" strike="noStrike">
            <a:latin typeface="Times New Roman"/>
          </a:endParaRPr>
        </a:p>
      </xdr:txBody>
    </xdr:sp>
    <xdr:clientData/>
  </xdr:twoCellAnchor>
  <xdr:twoCellAnchor editAs="twoCell">
    <xdr:from>
      <xdr:col>77</xdr:col>
      <xdr:colOff>63360</xdr:colOff>
      <xdr:row>25</xdr:row>
      <xdr:rowOff>57240</xdr:rowOff>
    </xdr:from>
    <xdr:to>
      <xdr:col>85</xdr:col>
      <xdr:colOff>63000</xdr:colOff>
      <xdr:row>26</xdr:row>
      <xdr:rowOff>139320</xdr:rowOff>
    </xdr:to>
    <xdr:sp>
      <xdr:nvSpPr>
        <xdr:cNvPr id="2469" name="CustomShape 1"/>
        <xdr:cNvSpPr/>
      </xdr:nvSpPr>
      <xdr:spPr>
        <a:xfrm>
          <a:off x="16931880" y="4343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77</xdr:col>
      <xdr:colOff>63360</xdr:colOff>
      <xdr:row>26</xdr:row>
      <xdr:rowOff>88920</xdr:rowOff>
    </xdr:from>
    <xdr:to>
      <xdr:col>85</xdr:col>
      <xdr:colOff>63000</xdr:colOff>
      <xdr:row>27</xdr:row>
      <xdr:rowOff>171360</xdr:rowOff>
    </xdr:to>
    <xdr:sp>
      <xdr:nvSpPr>
        <xdr:cNvPr id="2470" name="CustomShape 1"/>
        <xdr:cNvSpPr/>
      </xdr:nvSpPr>
      <xdr:spPr>
        <a:xfrm>
          <a:off x="16931880" y="4546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12,343</a:t>
          </a:r>
          <a:endParaRPr b="0" lang="en-US" sz="1200" spc="-1" strike="noStrike">
            <a:latin typeface="Times New Roman"/>
          </a:endParaRPr>
        </a:p>
      </xdr:txBody>
    </xdr:sp>
    <xdr:clientData/>
  </xdr:twoCellAnchor>
  <xdr:twoCellAnchor editAs="twoCell">
    <xdr:from>
      <xdr:col>65</xdr:col>
      <xdr:colOff>63360</xdr:colOff>
      <xdr:row>28</xdr:row>
      <xdr:rowOff>25560</xdr:rowOff>
    </xdr:from>
    <xdr:to>
      <xdr:col>89</xdr:col>
      <xdr:colOff>177480</xdr:colOff>
      <xdr:row>41</xdr:row>
      <xdr:rowOff>82440</xdr:rowOff>
    </xdr:to>
    <xdr:sp>
      <xdr:nvSpPr>
        <xdr:cNvPr id="2471" name="CustomShape 1"/>
        <xdr:cNvSpPr/>
      </xdr:nvSpPr>
      <xdr:spPr>
        <a:xfrm>
          <a:off x="14303160" y="4826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25560</xdr:colOff>
      <xdr:row>27</xdr:row>
      <xdr:rowOff>6480</xdr:rowOff>
    </xdr:from>
    <xdr:to>
      <xdr:col>66</xdr:col>
      <xdr:colOff>156240</xdr:colOff>
      <xdr:row>28</xdr:row>
      <xdr:rowOff>26640</xdr:rowOff>
    </xdr:to>
    <xdr:sp>
      <xdr:nvSpPr>
        <xdr:cNvPr id="2472" name="CustomShape 1"/>
        <xdr:cNvSpPr/>
      </xdr:nvSpPr>
      <xdr:spPr>
        <a:xfrm>
          <a:off x="14265360" y="4635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65</xdr:col>
      <xdr:colOff>63360</xdr:colOff>
      <xdr:row>41</xdr:row>
      <xdr:rowOff>82440</xdr:rowOff>
    </xdr:from>
    <xdr:to>
      <xdr:col>89</xdr:col>
      <xdr:colOff>177480</xdr:colOff>
      <xdr:row>41</xdr:row>
      <xdr:rowOff>82440</xdr:rowOff>
    </xdr:to>
    <xdr:sp>
      <xdr:nvSpPr>
        <xdr:cNvPr id="2473" name="Line 1"/>
        <xdr:cNvSpPr/>
      </xdr:nvSpPr>
      <xdr:spPr>
        <a:xfrm>
          <a:off x="14303160" y="7111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65</xdr:col>
      <xdr:colOff>63360</xdr:colOff>
      <xdr:row>39</xdr:row>
      <xdr:rowOff>44280</xdr:rowOff>
    </xdr:from>
    <xdr:to>
      <xdr:col>89</xdr:col>
      <xdr:colOff>177480</xdr:colOff>
      <xdr:row>39</xdr:row>
      <xdr:rowOff>44280</xdr:rowOff>
    </xdr:to>
    <xdr:sp>
      <xdr:nvSpPr>
        <xdr:cNvPr id="2474" name="Line 1"/>
        <xdr:cNvSpPr/>
      </xdr:nvSpPr>
      <xdr:spPr>
        <a:xfrm>
          <a:off x="14303160" y="6730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64</xdr:col>
      <xdr:colOff>-360</xdr:colOff>
      <xdr:row>38</xdr:row>
      <xdr:rowOff>94320</xdr:rowOff>
    </xdr:from>
    <xdr:to>
      <xdr:col>65</xdr:col>
      <xdr:colOff>39960</xdr:colOff>
      <xdr:row>39</xdr:row>
      <xdr:rowOff>140760</xdr:rowOff>
    </xdr:to>
    <xdr:sp>
      <xdr:nvSpPr>
        <xdr:cNvPr id="2475" name="CustomShape 1"/>
        <xdr:cNvSpPr/>
      </xdr:nvSpPr>
      <xdr:spPr>
        <a:xfrm>
          <a:off x="14020200" y="6609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65</xdr:col>
      <xdr:colOff>63360</xdr:colOff>
      <xdr:row>37</xdr:row>
      <xdr:rowOff>6120</xdr:rowOff>
    </xdr:from>
    <xdr:to>
      <xdr:col>89</xdr:col>
      <xdr:colOff>177480</xdr:colOff>
      <xdr:row>37</xdr:row>
      <xdr:rowOff>6120</xdr:rowOff>
    </xdr:to>
    <xdr:sp>
      <xdr:nvSpPr>
        <xdr:cNvPr id="2476" name="Line 1"/>
        <xdr:cNvSpPr/>
      </xdr:nvSpPr>
      <xdr:spPr>
        <a:xfrm>
          <a:off x="14303160" y="6349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36</xdr:row>
      <xdr:rowOff>56160</xdr:rowOff>
    </xdr:from>
    <xdr:to>
      <xdr:col>65</xdr:col>
      <xdr:colOff>26640</xdr:colOff>
      <xdr:row>37</xdr:row>
      <xdr:rowOff>102600</xdr:rowOff>
    </xdr:to>
    <xdr:sp>
      <xdr:nvSpPr>
        <xdr:cNvPr id="2477" name="CustomShape 1"/>
        <xdr:cNvSpPr/>
      </xdr:nvSpPr>
      <xdr:spPr>
        <a:xfrm>
          <a:off x="13573080" y="6228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a:t>
          </a:r>
          <a:endParaRPr b="0" lang="en-US" sz="1000" spc="-1" strike="noStrike">
            <a:latin typeface="Times New Roman"/>
          </a:endParaRPr>
        </a:p>
      </xdr:txBody>
    </xdr:sp>
    <xdr:clientData/>
  </xdr:twoCellAnchor>
  <xdr:twoCellAnchor editAs="twoCell">
    <xdr:from>
      <xdr:col>65</xdr:col>
      <xdr:colOff>63360</xdr:colOff>
      <xdr:row>34</xdr:row>
      <xdr:rowOff>139680</xdr:rowOff>
    </xdr:from>
    <xdr:to>
      <xdr:col>89</xdr:col>
      <xdr:colOff>177480</xdr:colOff>
      <xdr:row>34</xdr:row>
      <xdr:rowOff>139680</xdr:rowOff>
    </xdr:to>
    <xdr:sp>
      <xdr:nvSpPr>
        <xdr:cNvPr id="2478" name="Line 1"/>
        <xdr:cNvSpPr/>
      </xdr:nvSpPr>
      <xdr:spPr>
        <a:xfrm>
          <a:off x="14303160" y="596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34</xdr:row>
      <xdr:rowOff>18000</xdr:rowOff>
    </xdr:from>
    <xdr:to>
      <xdr:col>65</xdr:col>
      <xdr:colOff>26640</xdr:colOff>
      <xdr:row>35</xdr:row>
      <xdr:rowOff>64440</xdr:rowOff>
    </xdr:to>
    <xdr:sp>
      <xdr:nvSpPr>
        <xdr:cNvPr id="2479" name="CustomShape 1"/>
        <xdr:cNvSpPr/>
      </xdr:nvSpPr>
      <xdr:spPr>
        <a:xfrm>
          <a:off x="13573080" y="5847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65</xdr:col>
      <xdr:colOff>63360</xdr:colOff>
      <xdr:row>32</xdr:row>
      <xdr:rowOff>101520</xdr:rowOff>
    </xdr:from>
    <xdr:to>
      <xdr:col>89</xdr:col>
      <xdr:colOff>177480</xdr:colOff>
      <xdr:row>32</xdr:row>
      <xdr:rowOff>101520</xdr:rowOff>
    </xdr:to>
    <xdr:sp>
      <xdr:nvSpPr>
        <xdr:cNvPr id="2480" name="Line 1"/>
        <xdr:cNvSpPr/>
      </xdr:nvSpPr>
      <xdr:spPr>
        <a:xfrm>
          <a:off x="14303160" y="5587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31</xdr:row>
      <xdr:rowOff>151200</xdr:rowOff>
    </xdr:from>
    <xdr:to>
      <xdr:col>65</xdr:col>
      <xdr:colOff>26640</xdr:colOff>
      <xdr:row>33</xdr:row>
      <xdr:rowOff>25920</xdr:rowOff>
    </xdr:to>
    <xdr:sp>
      <xdr:nvSpPr>
        <xdr:cNvPr id="2481" name="CustomShape 1"/>
        <xdr:cNvSpPr/>
      </xdr:nvSpPr>
      <xdr:spPr>
        <a:xfrm>
          <a:off x="13573080" y="5465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300,000</a:t>
          </a:r>
          <a:endParaRPr b="0" lang="en-US" sz="1000" spc="-1" strike="noStrike">
            <a:latin typeface="Times New Roman"/>
          </a:endParaRPr>
        </a:p>
      </xdr:txBody>
    </xdr:sp>
    <xdr:clientData/>
  </xdr:twoCellAnchor>
  <xdr:twoCellAnchor editAs="twoCell">
    <xdr:from>
      <xdr:col>65</xdr:col>
      <xdr:colOff>63360</xdr:colOff>
      <xdr:row>30</xdr:row>
      <xdr:rowOff>63360</xdr:rowOff>
    </xdr:from>
    <xdr:to>
      <xdr:col>89</xdr:col>
      <xdr:colOff>177480</xdr:colOff>
      <xdr:row>30</xdr:row>
      <xdr:rowOff>63360</xdr:rowOff>
    </xdr:to>
    <xdr:sp>
      <xdr:nvSpPr>
        <xdr:cNvPr id="2482" name="Line 1"/>
        <xdr:cNvSpPr/>
      </xdr:nvSpPr>
      <xdr:spPr>
        <a:xfrm>
          <a:off x="14303160" y="5206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29</xdr:row>
      <xdr:rowOff>113400</xdr:rowOff>
    </xdr:from>
    <xdr:to>
      <xdr:col>65</xdr:col>
      <xdr:colOff>26640</xdr:colOff>
      <xdr:row>30</xdr:row>
      <xdr:rowOff>159840</xdr:rowOff>
    </xdr:to>
    <xdr:sp>
      <xdr:nvSpPr>
        <xdr:cNvPr id="2483" name="CustomShape 1"/>
        <xdr:cNvSpPr/>
      </xdr:nvSpPr>
      <xdr:spPr>
        <a:xfrm>
          <a:off x="13573080" y="5085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65</xdr:col>
      <xdr:colOff>63360</xdr:colOff>
      <xdr:row>28</xdr:row>
      <xdr:rowOff>25200</xdr:rowOff>
    </xdr:from>
    <xdr:to>
      <xdr:col>89</xdr:col>
      <xdr:colOff>177480</xdr:colOff>
      <xdr:row>28</xdr:row>
      <xdr:rowOff>25200</xdr:rowOff>
    </xdr:to>
    <xdr:sp>
      <xdr:nvSpPr>
        <xdr:cNvPr id="2484" name="Line 1"/>
        <xdr:cNvSpPr/>
      </xdr:nvSpPr>
      <xdr:spPr>
        <a:xfrm>
          <a:off x="14303160" y="4825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27</xdr:row>
      <xdr:rowOff>75240</xdr:rowOff>
    </xdr:from>
    <xdr:to>
      <xdr:col>65</xdr:col>
      <xdr:colOff>26640</xdr:colOff>
      <xdr:row>28</xdr:row>
      <xdr:rowOff>121320</xdr:rowOff>
    </xdr:to>
    <xdr:sp>
      <xdr:nvSpPr>
        <xdr:cNvPr id="2485" name="CustomShape 1"/>
        <xdr:cNvSpPr/>
      </xdr:nvSpPr>
      <xdr:spPr>
        <a:xfrm>
          <a:off x="13573080" y="4704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500,000</a:t>
          </a:r>
          <a:endParaRPr b="0" lang="en-US" sz="1000" spc="-1" strike="noStrike">
            <a:latin typeface="Times New Roman"/>
          </a:endParaRPr>
        </a:p>
      </xdr:txBody>
    </xdr:sp>
    <xdr:clientData/>
  </xdr:twoCellAnchor>
  <xdr:twoCellAnchor editAs="twoCell">
    <xdr:from>
      <xdr:col>65</xdr:col>
      <xdr:colOff>63360</xdr:colOff>
      <xdr:row>28</xdr:row>
      <xdr:rowOff>25560</xdr:rowOff>
    </xdr:from>
    <xdr:to>
      <xdr:col>89</xdr:col>
      <xdr:colOff>177480</xdr:colOff>
      <xdr:row>41</xdr:row>
      <xdr:rowOff>82440</xdr:rowOff>
    </xdr:to>
    <xdr:sp>
      <xdr:nvSpPr>
        <xdr:cNvPr id="2486" name="CustomShape 1"/>
        <xdr:cNvSpPr/>
      </xdr:nvSpPr>
      <xdr:spPr>
        <a:xfrm>
          <a:off x="14303160" y="4826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124920</xdr:colOff>
      <xdr:row>30</xdr:row>
      <xdr:rowOff>102600</xdr:rowOff>
    </xdr:from>
    <xdr:to>
      <xdr:col>85</xdr:col>
      <xdr:colOff>126360</xdr:colOff>
      <xdr:row>39</xdr:row>
      <xdr:rowOff>19080</xdr:rowOff>
    </xdr:to>
    <xdr:sp>
      <xdr:nvSpPr>
        <xdr:cNvPr id="2487" name="Line 1"/>
        <xdr:cNvSpPr/>
      </xdr:nvSpPr>
      <xdr:spPr>
        <a:xfrm flipV="1">
          <a:off x="18746280" y="5245920"/>
          <a:ext cx="1440" cy="145944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146160</xdr:colOff>
      <xdr:row>39</xdr:row>
      <xdr:rowOff>43560</xdr:rowOff>
    </xdr:from>
    <xdr:to>
      <xdr:col>88</xdr:col>
      <xdr:colOff>22320</xdr:colOff>
      <xdr:row>40</xdr:row>
      <xdr:rowOff>89640</xdr:rowOff>
    </xdr:to>
    <xdr:sp>
      <xdr:nvSpPr>
        <xdr:cNvPr id="2488" name="CustomShape 1"/>
        <xdr:cNvSpPr/>
      </xdr:nvSpPr>
      <xdr:spPr>
        <a:xfrm>
          <a:off x="18767520" y="672984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6,656</a:t>
          </a:r>
          <a:endParaRPr b="0" lang="en-US" sz="1000" spc="-1" strike="noStrike">
            <a:latin typeface="Times New Roman"/>
          </a:endParaRPr>
        </a:p>
      </xdr:txBody>
    </xdr:sp>
    <xdr:clientData/>
  </xdr:twoCellAnchor>
  <xdr:twoCellAnchor editAs="twoCell">
    <xdr:from>
      <xdr:col>85</xdr:col>
      <xdr:colOff>37800</xdr:colOff>
      <xdr:row>39</xdr:row>
      <xdr:rowOff>19080</xdr:rowOff>
    </xdr:from>
    <xdr:to>
      <xdr:col>86</xdr:col>
      <xdr:colOff>25200</xdr:colOff>
      <xdr:row>39</xdr:row>
      <xdr:rowOff>19080</xdr:rowOff>
    </xdr:to>
    <xdr:sp>
      <xdr:nvSpPr>
        <xdr:cNvPr id="2489" name="Line 1"/>
        <xdr:cNvSpPr/>
      </xdr:nvSpPr>
      <xdr:spPr>
        <a:xfrm>
          <a:off x="18659160" y="670536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130680</xdr:colOff>
      <xdr:row>29</xdr:row>
      <xdr:rowOff>69840</xdr:rowOff>
    </xdr:from>
    <xdr:to>
      <xdr:col>88</xdr:col>
      <xdr:colOff>167040</xdr:colOff>
      <xdr:row>30</xdr:row>
      <xdr:rowOff>116280</xdr:rowOff>
    </xdr:to>
    <xdr:sp>
      <xdr:nvSpPr>
        <xdr:cNvPr id="2490" name="CustomShape 1"/>
        <xdr:cNvSpPr/>
      </xdr:nvSpPr>
      <xdr:spPr>
        <a:xfrm>
          <a:off x="18752040" y="50418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389,733</a:t>
          </a:r>
          <a:endParaRPr b="0" lang="en-US" sz="1000" spc="-1" strike="noStrike">
            <a:latin typeface="Times New Roman"/>
          </a:endParaRPr>
        </a:p>
      </xdr:txBody>
    </xdr:sp>
    <xdr:clientData/>
  </xdr:twoCellAnchor>
  <xdr:twoCellAnchor editAs="twoCell">
    <xdr:from>
      <xdr:col>85</xdr:col>
      <xdr:colOff>37800</xdr:colOff>
      <xdr:row>30</xdr:row>
      <xdr:rowOff>102600</xdr:rowOff>
    </xdr:from>
    <xdr:to>
      <xdr:col>86</xdr:col>
      <xdr:colOff>25200</xdr:colOff>
      <xdr:row>30</xdr:row>
      <xdr:rowOff>102600</xdr:rowOff>
    </xdr:to>
    <xdr:sp>
      <xdr:nvSpPr>
        <xdr:cNvPr id="2491" name="Line 1"/>
        <xdr:cNvSpPr/>
      </xdr:nvSpPr>
      <xdr:spPr>
        <a:xfrm>
          <a:off x="18659160" y="524592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50760</xdr:colOff>
      <xdr:row>38</xdr:row>
      <xdr:rowOff>18720</xdr:rowOff>
    </xdr:from>
    <xdr:to>
      <xdr:col>85</xdr:col>
      <xdr:colOff>126720</xdr:colOff>
      <xdr:row>38</xdr:row>
      <xdr:rowOff>44280</xdr:rowOff>
    </xdr:to>
    <xdr:sp>
      <xdr:nvSpPr>
        <xdr:cNvPr id="2492" name="Line 1"/>
        <xdr:cNvSpPr/>
      </xdr:nvSpPr>
      <xdr:spPr>
        <a:xfrm>
          <a:off x="17795520" y="6533640"/>
          <a:ext cx="952560" cy="255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138240</xdr:colOff>
      <xdr:row>36</xdr:row>
      <xdr:rowOff>113400</xdr:rowOff>
    </xdr:from>
    <xdr:to>
      <xdr:col>88</xdr:col>
      <xdr:colOff>94320</xdr:colOff>
      <xdr:row>37</xdr:row>
      <xdr:rowOff>159840</xdr:rowOff>
    </xdr:to>
    <xdr:sp>
      <xdr:nvSpPr>
        <xdr:cNvPr id="2493" name="CustomShape 1"/>
        <xdr:cNvSpPr/>
      </xdr:nvSpPr>
      <xdr:spPr>
        <a:xfrm>
          <a:off x="18759600" y="62856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69,963</a:t>
          </a:r>
          <a:endParaRPr b="0" lang="en-US" sz="1000" spc="-1" strike="noStrike">
            <a:latin typeface="Times New Roman"/>
          </a:endParaRPr>
        </a:p>
      </xdr:txBody>
    </xdr:sp>
    <xdr:clientData/>
  </xdr:twoCellAnchor>
  <xdr:twoCellAnchor editAs="twoCell">
    <xdr:from>
      <xdr:col>85</xdr:col>
      <xdr:colOff>76320</xdr:colOff>
      <xdr:row>37</xdr:row>
      <xdr:rowOff>69840</xdr:rowOff>
    </xdr:from>
    <xdr:to>
      <xdr:col>85</xdr:col>
      <xdr:colOff>177480</xdr:colOff>
      <xdr:row>37</xdr:row>
      <xdr:rowOff>171000</xdr:rowOff>
    </xdr:to>
    <xdr:sp>
      <xdr:nvSpPr>
        <xdr:cNvPr id="2494" name="CustomShape 1"/>
        <xdr:cNvSpPr/>
      </xdr:nvSpPr>
      <xdr:spPr>
        <a:xfrm>
          <a:off x="18697680" y="64134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114120</xdr:colOff>
      <xdr:row>38</xdr:row>
      <xdr:rowOff>18720</xdr:rowOff>
    </xdr:from>
    <xdr:to>
      <xdr:col>81</xdr:col>
      <xdr:colOff>50760</xdr:colOff>
      <xdr:row>38</xdr:row>
      <xdr:rowOff>23040</xdr:rowOff>
    </xdr:to>
    <xdr:sp>
      <xdr:nvSpPr>
        <xdr:cNvPr id="2495" name="Line 1"/>
        <xdr:cNvSpPr/>
      </xdr:nvSpPr>
      <xdr:spPr>
        <a:xfrm flipV="1">
          <a:off x="16763760" y="6533640"/>
          <a:ext cx="1031760" cy="432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0</xdr:colOff>
      <xdr:row>37</xdr:row>
      <xdr:rowOff>134640</xdr:rowOff>
    </xdr:from>
    <xdr:to>
      <xdr:col>81</xdr:col>
      <xdr:colOff>101160</xdr:colOff>
      <xdr:row>38</xdr:row>
      <xdr:rowOff>64440</xdr:rowOff>
    </xdr:to>
    <xdr:sp>
      <xdr:nvSpPr>
        <xdr:cNvPr id="2496" name="CustomShape 1"/>
        <xdr:cNvSpPr/>
      </xdr:nvSpPr>
      <xdr:spPr>
        <a:xfrm>
          <a:off x="17744760" y="64782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124920</xdr:colOff>
      <xdr:row>36</xdr:row>
      <xdr:rowOff>101880</xdr:rowOff>
    </xdr:from>
    <xdr:to>
      <xdr:col>82</xdr:col>
      <xdr:colOff>80640</xdr:colOff>
      <xdr:row>37</xdr:row>
      <xdr:rowOff>148320</xdr:rowOff>
    </xdr:to>
    <xdr:sp>
      <xdr:nvSpPr>
        <xdr:cNvPr id="2497" name="CustomShape 1"/>
        <xdr:cNvSpPr/>
      </xdr:nvSpPr>
      <xdr:spPr>
        <a:xfrm>
          <a:off x="17431560" y="62740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53,024</a:t>
          </a:r>
          <a:endParaRPr b="0" lang="en-US" sz="1000" spc="-1" strike="noStrike">
            <a:latin typeface="Times New Roman"/>
          </a:endParaRPr>
        </a:p>
      </xdr:txBody>
    </xdr:sp>
    <xdr:clientData/>
  </xdr:twoCellAnchor>
  <xdr:twoCellAnchor editAs="twoCell">
    <xdr:from>
      <xdr:col>71</xdr:col>
      <xdr:colOff>177480</xdr:colOff>
      <xdr:row>38</xdr:row>
      <xdr:rowOff>23040</xdr:rowOff>
    </xdr:from>
    <xdr:to>
      <xdr:col>76</xdr:col>
      <xdr:colOff>114120</xdr:colOff>
      <xdr:row>38</xdr:row>
      <xdr:rowOff>55080</xdr:rowOff>
    </xdr:to>
    <xdr:sp>
      <xdr:nvSpPr>
        <xdr:cNvPr id="2498" name="Line 1"/>
        <xdr:cNvSpPr/>
      </xdr:nvSpPr>
      <xdr:spPr>
        <a:xfrm flipV="1">
          <a:off x="15731640" y="6537960"/>
          <a:ext cx="1032120" cy="320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63360</xdr:colOff>
      <xdr:row>37</xdr:row>
      <xdr:rowOff>128880</xdr:rowOff>
    </xdr:from>
    <xdr:to>
      <xdr:col>76</xdr:col>
      <xdr:colOff>164520</xdr:colOff>
      <xdr:row>38</xdr:row>
      <xdr:rowOff>58680</xdr:rowOff>
    </xdr:to>
    <xdr:sp>
      <xdr:nvSpPr>
        <xdr:cNvPr id="2499" name="CustomShape 1"/>
        <xdr:cNvSpPr/>
      </xdr:nvSpPr>
      <xdr:spPr>
        <a:xfrm>
          <a:off x="16713000" y="64724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216720</xdr:colOff>
      <xdr:row>36</xdr:row>
      <xdr:rowOff>96120</xdr:rowOff>
    </xdr:from>
    <xdr:to>
      <xdr:col>77</xdr:col>
      <xdr:colOff>172800</xdr:colOff>
      <xdr:row>37</xdr:row>
      <xdr:rowOff>142560</xdr:rowOff>
    </xdr:to>
    <xdr:sp>
      <xdr:nvSpPr>
        <xdr:cNvPr id="2500" name="CustomShape 1"/>
        <xdr:cNvSpPr/>
      </xdr:nvSpPr>
      <xdr:spPr>
        <a:xfrm>
          <a:off x="16428240" y="62683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54,463</a:t>
          </a:r>
          <a:endParaRPr b="0" lang="en-US" sz="1000" spc="-1" strike="noStrike">
            <a:latin typeface="Times New Roman"/>
          </a:endParaRPr>
        </a:p>
      </xdr:txBody>
    </xdr:sp>
    <xdr:clientData/>
  </xdr:twoCellAnchor>
  <xdr:twoCellAnchor editAs="twoCell">
    <xdr:from>
      <xdr:col>67</xdr:col>
      <xdr:colOff>50760</xdr:colOff>
      <xdr:row>38</xdr:row>
      <xdr:rowOff>55080</xdr:rowOff>
    </xdr:from>
    <xdr:to>
      <xdr:col>71</xdr:col>
      <xdr:colOff>177480</xdr:colOff>
      <xdr:row>38</xdr:row>
      <xdr:rowOff>56880</xdr:rowOff>
    </xdr:to>
    <xdr:sp>
      <xdr:nvSpPr>
        <xdr:cNvPr id="2501" name="Line 1"/>
        <xdr:cNvSpPr/>
      </xdr:nvSpPr>
      <xdr:spPr>
        <a:xfrm flipV="1">
          <a:off x="14728680" y="6570000"/>
          <a:ext cx="1002960" cy="1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71</xdr:col>
      <xdr:colOff>127080</xdr:colOff>
      <xdr:row>37</xdr:row>
      <xdr:rowOff>148320</xdr:rowOff>
    </xdr:from>
    <xdr:to>
      <xdr:col>72</xdr:col>
      <xdr:colOff>37800</xdr:colOff>
      <xdr:row>38</xdr:row>
      <xdr:rowOff>78120</xdr:rowOff>
    </xdr:to>
    <xdr:sp>
      <xdr:nvSpPr>
        <xdr:cNvPr id="2502" name="CustomShape 1"/>
        <xdr:cNvSpPr/>
      </xdr:nvSpPr>
      <xdr:spPr>
        <a:xfrm>
          <a:off x="15681240" y="649188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61560</xdr:colOff>
      <xdr:row>36</xdr:row>
      <xdr:rowOff>115560</xdr:rowOff>
    </xdr:from>
    <xdr:to>
      <xdr:col>73</xdr:col>
      <xdr:colOff>17280</xdr:colOff>
      <xdr:row>37</xdr:row>
      <xdr:rowOff>162000</xdr:rowOff>
    </xdr:to>
    <xdr:sp>
      <xdr:nvSpPr>
        <xdr:cNvPr id="2503" name="CustomShape 1"/>
        <xdr:cNvSpPr/>
      </xdr:nvSpPr>
      <xdr:spPr>
        <a:xfrm>
          <a:off x="15396480" y="62877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49,427</a:t>
          </a:r>
          <a:endParaRPr b="0" lang="en-US" sz="1000" spc="-1" strike="noStrike">
            <a:latin typeface="Times New Roman"/>
          </a:endParaRPr>
        </a:p>
      </xdr:txBody>
    </xdr:sp>
    <xdr:clientData/>
  </xdr:twoCellAnchor>
  <xdr:twoCellAnchor editAs="twoCell">
    <xdr:from>
      <xdr:col>67</xdr:col>
      <xdr:colOff>0</xdr:colOff>
      <xdr:row>37</xdr:row>
      <xdr:rowOff>142560</xdr:rowOff>
    </xdr:from>
    <xdr:to>
      <xdr:col>67</xdr:col>
      <xdr:colOff>101160</xdr:colOff>
      <xdr:row>38</xdr:row>
      <xdr:rowOff>72360</xdr:rowOff>
    </xdr:to>
    <xdr:sp>
      <xdr:nvSpPr>
        <xdr:cNvPr id="2504" name="CustomShape 1"/>
        <xdr:cNvSpPr/>
      </xdr:nvSpPr>
      <xdr:spPr>
        <a:xfrm>
          <a:off x="14677920" y="64861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124920</xdr:colOff>
      <xdr:row>36</xdr:row>
      <xdr:rowOff>109800</xdr:rowOff>
    </xdr:from>
    <xdr:to>
      <xdr:col>68</xdr:col>
      <xdr:colOff>81000</xdr:colOff>
      <xdr:row>37</xdr:row>
      <xdr:rowOff>156240</xdr:rowOff>
    </xdr:to>
    <xdr:sp>
      <xdr:nvSpPr>
        <xdr:cNvPr id="2505" name="CustomShape 1"/>
        <xdr:cNvSpPr/>
      </xdr:nvSpPr>
      <xdr:spPr>
        <a:xfrm>
          <a:off x="14364720" y="62820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50,891</a:t>
          </a:r>
          <a:endParaRPr b="0" lang="en-US" sz="1000" spc="-1" strike="noStrike">
            <a:latin typeface="Times New Roman"/>
          </a:endParaRPr>
        </a:p>
      </xdr:txBody>
    </xdr:sp>
    <xdr:clientData/>
  </xdr:twoCellAnchor>
  <xdr:twoCellAnchor editAs="twoCell">
    <xdr:from>
      <xdr:col>84</xdr:col>
      <xdr:colOff>127080</xdr:colOff>
      <xdr:row>41</xdr:row>
      <xdr:rowOff>100440</xdr:rowOff>
    </xdr:from>
    <xdr:to>
      <xdr:col>88</xdr:col>
      <xdr:colOff>12600</xdr:colOff>
      <xdr:row>42</xdr:row>
      <xdr:rowOff>146880</xdr:rowOff>
    </xdr:to>
    <xdr:sp>
      <xdr:nvSpPr>
        <xdr:cNvPr id="2506" name="CustomShape 1"/>
        <xdr:cNvSpPr/>
      </xdr:nvSpPr>
      <xdr:spPr>
        <a:xfrm>
          <a:off x="1852920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80</xdr:col>
      <xdr:colOff>50760</xdr:colOff>
      <xdr:row>41</xdr:row>
      <xdr:rowOff>100440</xdr:rowOff>
    </xdr:from>
    <xdr:to>
      <xdr:col>83</xdr:col>
      <xdr:colOff>155520</xdr:colOff>
      <xdr:row>42</xdr:row>
      <xdr:rowOff>146880</xdr:rowOff>
    </xdr:to>
    <xdr:sp>
      <xdr:nvSpPr>
        <xdr:cNvPr id="2507" name="CustomShape 1"/>
        <xdr:cNvSpPr/>
      </xdr:nvSpPr>
      <xdr:spPr>
        <a:xfrm>
          <a:off x="175766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75</xdr:col>
      <xdr:colOff>114480</xdr:colOff>
      <xdr:row>41</xdr:row>
      <xdr:rowOff>100440</xdr:rowOff>
    </xdr:from>
    <xdr:to>
      <xdr:col>78</xdr:col>
      <xdr:colOff>218880</xdr:colOff>
      <xdr:row>42</xdr:row>
      <xdr:rowOff>146880</xdr:rowOff>
    </xdr:to>
    <xdr:sp>
      <xdr:nvSpPr>
        <xdr:cNvPr id="2508" name="CustomShape 1"/>
        <xdr:cNvSpPr/>
      </xdr:nvSpPr>
      <xdr:spPr>
        <a:xfrm>
          <a:off x="1654488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70</xdr:col>
      <xdr:colOff>177840</xdr:colOff>
      <xdr:row>41</xdr:row>
      <xdr:rowOff>100440</xdr:rowOff>
    </xdr:from>
    <xdr:to>
      <xdr:col>74</xdr:col>
      <xdr:colOff>63000</xdr:colOff>
      <xdr:row>42</xdr:row>
      <xdr:rowOff>146880</xdr:rowOff>
    </xdr:to>
    <xdr:sp>
      <xdr:nvSpPr>
        <xdr:cNvPr id="2509" name="CustomShape 1"/>
        <xdr:cNvSpPr/>
      </xdr:nvSpPr>
      <xdr:spPr>
        <a:xfrm>
          <a:off x="155127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66</xdr:col>
      <xdr:colOff>50760</xdr:colOff>
      <xdr:row>41</xdr:row>
      <xdr:rowOff>100440</xdr:rowOff>
    </xdr:from>
    <xdr:to>
      <xdr:col>69</xdr:col>
      <xdr:colOff>155160</xdr:colOff>
      <xdr:row>42</xdr:row>
      <xdr:rowOff>146880</xdr:rowOff>
    </xdr:to>
    <xdr:sp>
      <xdr:nvSpPr>
        <xdr:cNvPr id="2510" name="CustomShape 1"/>
        <xdr:cNvSpPr/>
      </xdr:nvSpPr>
      <xdr:spPr>
        <a:xfrm>
          <a:off x="145094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85</xdr:col>
      <xdr:colOff>76320</xdr:colOff>
      <xdr:row>37</xdr:row>
      <xdr:rowOff>164880</xdr:rowOff>
    </xdr:from>
    <xdr:to>
      <xdr:col>85</xdr:col>
      <xdr:colOff>177480</xdr:colOff>
      <xdr:row>38</xdr:row>
      <xdr:rowOff>94680</xdr:rowOff>
    </xdr:to>
    <xdr:sp>
      <xdr:nvSpPr>
        <xdr:cNvPr id="2511" name="CustomShape 1"/>
        <xdr:cNvSpPr/>
      </xdr:nvSpPr>
      <xdr:spPr>
        <a:xfrm>
          <a:off x="18697680" y="65084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138240</xdr:colOff>
      <xdr:row>37</xdr:row>
      <xdr:rowOff>163800</xdr:rowOff>
    </xdr:from>
    <xdr:to>
      <xdr:col>88</xdr:col>
      <xdr:colOff>94320</xdr:colOff>
      <xdr:row>39</xdr:row>
      <xdr:rowOff>38880</xdr:rowOff>
    </xdr:to>
    <xdr:sp>
      <xdr:nvSpPr>
        <xdr:cNvPr id="2512" name="CustomShape 1"/>
        <xdr:cNvSpPr/>
      </xdr:nvSpPr>
      <xdr:spPr>
        <a:xfrm>
          <a:off x="18759600" y="65073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45,026</a:t>
          </a:r>
          <a:endParaRPr b="0" lang="en-US" sz="1000" spc="-1" strike="noStrike">
            <a:latin typeface="Times New Roman"/>
          </a:endParaRPr>
        </a:p>
      </xdr:txBody>
    </xdr:sp>
    <xdr:clientData/>
  </xdr:twoCellAnchor>
  <xdr:twoCellAnchor editAs="twoCell">
    <xdr:from>
      <xdr:col>81</xdr:col>
      <xdr:colOff>0</xdr:colOff>
      <xdr:row>37</xdr:row>
      <xdr:rowOff>139680</xdr:rowOff>
    </xdr:from>
    <xdr:to>
      <xdr:col>81</xdr:col>
      <xdr:colOff>101160</xdr:colOff>
      <xdr:row>38</xdr:row>
      <xdr:rowOff>69480</xdr:rowOff>
    </xdr:to>
    <xdr:sp>
      <xdr:nvSpPr>
        <xdr:cNvPr id="2513" name="CustomShape 1"/>
        <xdr:cNvSpPr/>
      </xdr:nvSpPr>
      <xdr:spPr>
        <a:xfrm>
          <a:off x="17744760" y="64832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124920</xdr:colOff>
      <xdr:row>38</xdr:row>
      <xdr:rowOff>81360</xdr:rowOff>
    </xdr:from>
    <xdr:to>
      <xdr:col>82</xdr:col>
      <xdr:colOff>80640</xdr:colOff>
      <xdr:row>39</xdr:row>
      <xdr:rowOff>127800</xdr:rowOff>
    </xdr:to>
    <xdr:sp>
      <xdr:nvSpPr>
        <xdr:cNvPr id="2514" name="CustomShape 1"/>
        <xdr:cNvSpPr/>
      </xdr:nvSpPr>
      <xdr:spPr>
        <a:xfrm>
          <a:off x="17431560" y="65962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51,700</a:t>
          </a:r>
          <a:endParaRPr b="0" lang="en-US" sz="1000" spc="-1" strike="noStrike">
            <a:latin typeface="Times New Roman"/>
          </a:endParaRPr>
        </a:p>
      </xdr:txBody>
    </xdr:sp>
    <xdr:clientData/>
  </xdr:twoCellAnchor>
  <xdr:twoCellAnchor editAs="twoCell">
    <xdr:from>
      <xdr:col>76</xdr:col>
      <xdr:colOff>63360</xdr:colOff>
      <xdr:row>37</xdr:row>
      <xdr:rowOff>144000</xdr:rowOff>
    </xdr:from>
    <xdr:to>
      <xdr:col>76</xdr:col>
      <xdr:colOff>164520</xdr:colOff>
      <xdr:row>38</xdr:row>
      <xdr:rowOff>73800</xdr:rowOff>
    </xdr:to>
    <xdr:sp>
      <xdr:nvSpPr>
        <xdr:cNvPr id="2515" name="CustomShape 1"/>
        <xdr:cNvSpPr/>
      </xdr:nvSpPr>
      <xdr:spPr>
        <a:xfrm>
          <a:off x="16713000" y="64875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216720</xdr:colOff>
      <xdr:row>38</xdr:row>
      <xdr:rowOff>85680</xdr:rowOff>
    </xdr:from>
    <xdr:to>
      <xdr:col>77</xdr:col>
      <xdr:colOff>172800</xdr:colOff>
      <xdr:row>39</xdr:row>
      <xdr:rowOff>132120</xdr:rowOff>
    </xdr:to>
    <xdr:sp>
      <xdr:nvSpPr>
        <xdr:cNvPr id="2516" name="CustomShape 1"/>
        <xdr:cNvSpPr/>
      </xdr:nvSpPr>
      <xdr:spPr>
        <a:xfrm>
          <a:off x="16428240" y="66006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50,536</a:t>
          </a:r>
          <a:endParaRPr b="0" lang="en-US" sz="1000" spc="-1" strike="noStrike">
            <a:latin typeface="Times New Roman"/>
          </a:endParaRPr>
        </a:p>
      </xdr:txBody>
    </xdr:sp>
    <xdr:clientData/>
  </xdr:twoCellAnchor>
  <xdr:twoCellAnchor editAs="twoCell">
    <xdr:from>
      <xdr:col>71</xdr:col>
      <xdr:colOff>127080</xdr:colOff>
      <xdr:row>38</xdr:row>
      <xdr:rowOff>4680</xdr:rowOff>
    </xdr:from>
    <xdr:to>
      <xdr:col>72</xdr:col>
      <xdr:colOff>37800</xdr:colOff>
      <xdr:row>38</xdr:row>
      <xdr:rowOff>105840</xdr:rowOff>
    </xdr:to>
    <xdr:sp>
      <xdr:nvSpPr>
        <xdr:cNvPr id="2517" name="CustomShape 1"/>
        <xdr:cNvSpPr/>
      </xdr:nvSpPr>
      <xdr:spPr>
        <a:xfrm>
          <a:off x="15681240" y="651960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61560</xdr:colOff>
      <xdr:row>38</xdr:row>
      <xdr:rowOff>117720</xdr:rowOff>
    </xdr:from>
    <xdr:to>
      <xdr:col>73</xdr:col>
      <xdr:colOff>17280</xdr:colOff>
      <xdr:row>39</xdr:row>
      <xdr:rowOff>164160</xdr:rowOff>
    </xdr:to>
    <xdr:sp>
      <xdr:nvSpPr>
        <xdr:cNvPr id="2518" name="CustomShape 1"/>
        <xdr:cNvSpPr/>
      </xdr:nvSpPr>
      <xdr:spPr>
        <a:xfrm>
          <a:off x="15396480" y="66326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42,128</a:t>
          </a:r>
          <a:endParaRPr b="0" lang="en-US" sz="1000" spc="-1" strike="noStrike">
            <a:latin typeface="Times New Roman"/>
          </a:endParaRPr>
        </a:p>
      </xdr:txBody>
    </xdr:sp>
    <xdr:clientData/>
  </xdr:twoCellAnchor>
  <xdr:twoCellAnchor editAs="twoCell">
    <xdr:from>
      <xdr:col>67</xdr:col>
      <xdr:colOff>0</xdr:colOff>
      <xdr:row>38</xdr:row>
      <xdr:rowOff>6480</xdr:rowOff>
    </xdr:from>
    <xdr:to>
      <xdr:col>67</xdr:col>
      <xdr:colOff>101160</xdr:colOff>
      <xdr:row>38</xdr:row>
      <xdr:rowOff>107640</xdr:rowOff>
    </xdr:to>
    <xdr:sp>
      <xdr:nvSpPr>
        <xdr:cNvPr id="2519" name="CustomShape 1"/>
        <xdr:cNvSpPr/>
      </xdr:nvSpPr>
      <xdr:spPr>
        <a:xfrm>
          <a:off x="14677920" y="6521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124920</xdr:colOff>
      <xdr:row>38</xdr:row>
      <xdr:rowOff>119520</xdr:rowOff>
    </xdr:from>
    <xdr:to>
      <xdr:col>68</xdr:col>
      <xdr:colOff>81000</xdr:colOff>
      <xdr:row>39</xdr:row>
      <xdr:rowOff>165960</xdr:rowOff>
    </xdr:to>
    <xdr:sp>
      <xdr:nvSpPr>
        <xdr:cNvPr id="2520" name="CustomShape 1"/>
        <xdr:cNvSpPr/>
      </xdr:nvSpPr>
      <xdr:spPr>
        <a:xfrm>
          <a:off x="14364720" y="66344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41,662</a:t>
          </a:r>
          <a:endParaRPr b="0" lang="en-US" sz="1000" spc="-1" strike="noStrike">
            <a:latin typeface="Times New Roman"/>
          </a:endParaRPr>
        </a:p>
      </xdr:txBody>
    </xdr:sp>
    <xdr:clientData/>
  </xdr:twoCellAnchor>
  <xdr:twoCellAnchor editAs="twoCell">
    <xdr:from>
      <xdr:col>65</xdr:col>
      <xdr:colOff>63360</xdr:colOff>
      <xdr:row>43</xdr:row>
      <xdr:rowOff>57240</xdr:rowOff>
    </xdr:from>
    <xdr:to>
      <xdr:col>89</xdr:col>
      <xdr:colOff>177480</xdr:colOff>
      <xdr:row>45</xdr:row>
      <xdr:rowOff>31320</xdr:rowOff>
    </xdr:to>
    <xdr:sp>
      <xdr:nvSpPr>
        <xdr:cNvPr id="2521" name="CustomShape 1"/>
        <xdr:cNvSpPr/>
      </xdr:nvSpPr>
      <xdr:spPr>
        <a:xfrm>
          <a:off x="14303160" y="7429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教育費</a:t>
          </a:r>
          <a:endParaRPr b="0" lang="en-US" sz="1600" spc="-1" strike="noStrike">
            <a:latin typeface="Times New Roman"/>
          </a:endParaRPr>
        </a:p>
      </xdr:txBody>
    </xdr:sp>
    <xdr:clientData/>
  </xdr:twoCellAnchor>
  <xdr:twoCellAnchor editAs="twoCell">
    <xdr:from>
      <xdr:col>66</xdr:col>
      <xdr:colOff>0</xdr:colOff>
      <xdr:row>45</xdr:row>
      <xdr:rowOff>57240</xdr:rowOff>
    </xdr:from>
    <xdr:to>
      <xdr:col>73</xdr:col>
      <xdr:colOff>218880</xdr:colOff>
      <xdr:row>46</xdr:row>
      <xdr:rowOff>139320</xdr:rowOff>
    </xdr:to>
    <xdr:sp>
      <xdr:nvSpPr>
        <xdr:cNvPr id="2522" name="CustomShape 1"/>
        <xdr:cNvSpPr/>
      </xdr:nvSpPr>
      <xdr:spPr>
        <a:xfrm>
          <a:off x="1445868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66</xdr:col>
      <xdr:colOff>0</xdr:colOff>
      <xdr:row>46</xdr:row>
      <xdr:rowOff>88920</xdr:rowOff>
    </xdr:from>
    <xdr:to>
      <xdr:col>73</xdr:col>
      <xdr:colOff>218880</xdr:colOff>
      <xdr:row>47</xdr:row>
      <xdr:rowOff>171360</xdr:rowOff>
    </xdr:to>
    <xdr:sp>
      <xdr:nvSpPr>
        <xdr:cNvPr id="2523" name="CustomShape 1"/>
        <xdr:cNvSpPr/>
      </xdr:nvSpPr>
      <xdr:spPr>
        <a:xfrm>
          <a:off x="1445868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96/167</a:t>
          </a:r>
          <a:endParaRPr b="0" lang="en-US" sz="1200" spc="-1" strike="noStrike">
            <a:latin typeface="Times New Roman"/>
          </a:endParaRPr>
        </a:p>
      </xdr:txBody>
    </xdr:sp>
    <xdr:clientData/>
  </xdr:twoCellAnchor>
  <xdr:twoCellAnchor editAs="twoCell">
    <xdr:from>
      <xdr:col>71</xdr:col>
      <xdr:colOff>63360</xdr:colOff>
      <xdr:row>45</xdr:row>
      <xdr:rowOff>57240</xdr:rowOff>
    </xdr:from>
    <xdr:to>
      <xdr:col>79</xdr:col>
      <xdr:colOff>63000</xdr:colOff>
      <xdr:row>46</xdr:row>
      <xdr:rowOff>139320</xdr:rowOff>
    </xdr:to>
    <xdr:sp>
      <xdr:nvSpPr>
        <xdr:cNvPr id="2524" name="CustomShape 1"/>
        <xdr:cNvSpPr/>
      </xdr:nvSpPr>
      <xdr:spPr>
        <a:xfrm>
          <a:off x="1561752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71</xdr:col>
      <xdr:colOff>63360</xdr:colOff>
      <xdr:row>46</xdr:row>
      <xdr:rowOff>88920</xdr:rowOff>
    </xdr:from>
    <xdr:to>
      <xdr:col>79</xdr:col>
      <xdr:colOff>63000</xdr:colOff>
      <xdr:row>47</xdr:row>
      <xdr:rowOff>171360</xdr:rowOff>
    </xdr:to>
    <xdr:sp>
      <xdr:nvSpPr>
        <xdr:cNvPr id="2525" name="CustomShape 1"/>
        <xdr:cNvSpPr/>
      </xdr:nvSpPr>
      <xdr:spPr>
        <a:xfrm>
          <a:off x="1561752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63,987</a:t>
          </a:r>
          <a:endParaRPr b="0" lang="en-US" sz="1200" spc="-1" strike="noStrike">
            <a:latin typeface="Times New Roman"/>
          </a:endParaRPr>
        </a:p>
      </xdr:txBody>
    </xdr:sp>
    <xdr:clientData/>
  </xdr:twoCellAnchor>
  <xdr:twoCellAnchor editAs="twoCell">
    <xdr:from>
      <xdr:col>77</xdr:col>
      <xdr:colOff>63360</xdr:colOff>
      <xdr:row>45</xdr:row>
      <xdr:rowOff>57240</xdr:rowOff>
    </xdr:from>
    <xdr:to>
      <xdr:col>85</xdr:col>
      <xdr:colOff>63000</xdr:colOff>
      <xdr:row>46</xdr:row>
      <xdr:rowOff>139320</xdr:rowOff>
    </xdr:to>
    <xdr:sp>
      <xdr:nvSpPr>
        <xdr:cNvPr id="2526" name="CustomShape 1"/>
        <xdr:cNvSpPr/>
      </xdr:nvSpPr>
      <xdr:spPr>
        <a:xfrm>
          <a:off x="16931880" y="7772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77</xdr:col>
      <xdr:colOff>63360</xdr:colOff>
      <xdr:row>46</xdr:row>
      <xdr:rowOff>88920</xdr:rowOff>
    </xdr:from>
    <xdr:to>
      <xdr:col>85</xdr:col>
      <xdr:colOff>63000</xdr:colOff>
      <xdr:row>47</xdr:row>
      <xdr:rowOff>171360</xdr:rowOff>
    </xdr:to>
    <xdr:sp>
      <xdr:nvSpPr>
        <xdr:cNvPr id="2527" name="CustomShape 1"/>
        <xdr:cNvSpPr/>
      </xdr:nvSpPr>
      <xdr:spPr>
        <a:xfrm>
          <a:off x="16931880" y="7975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64,241</a:t>
          </a:r>
          <a:endParaRPr b="0" lang="en-US" sz="1200" spc="-1" strike="noStrike">
            <a:latin typeface="Times New Roman"/>
          </a:endParaRPr>
        </a:p>
      </xdr:txBody>
    </xdr:sp>
    <xdr:clientData/>
  </xdr:twoCellAnchor>
  <xdr:twoCellAnchor editAs="twoCell">
    <xdr:from>
      <xdr:col>65</xdr:col>
      <xdr:colOff>63360</xdr:colOff>
      <xdr:row>48</xdr:row>
      <xdr:rowOff>25560</xdr:rowOff>
    </xdr:from>
    <xdr:to>
      <xdr:col>89</xdr:col>
      <xdr:colOff>177480</xdr:colOff>
      <xdr:row>61</xdr:row>
      <xdr:rowOff>82440</xdr:rowOff>
    </xdr:to>
    <xdr:sp>
      <xdr:nvSpPr>
        <xdr:cNvPr id="2528" name="CustomShape 1"/>
        <xdr:cNvSpPr/>
      </xdr:nvSpPr>
      <xdr:spPr>
        <a:xfrm>
          <a:off x="14303160" y="8255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25560</xdr:colOff>
      <xdr:row>47</xdr:row>
      <xdr:rowOff>6480</xdr:rowOff>
    </xdr:from>
    <xdr:to>
      <xdr:col>66</xdr:col>
      <xdr:colOff>156240</xdr:colOff>
      <xdr:row>48</xdr:row>
      <xdr:rowOff>26640</xdr:rowOff>
    </xdr:to>
    <xdr:sp>
      <xdr:nvSpPr>
        <xdr:cNvPr id="2529" name="CustomShape 1"/>
        <xdr:cNvSpPr/>
      </xdr:nvSpPr>
      <xdr:spPr>
        <a:xfrm>
          <a:off x="14265360" y="8064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65</xdr:col>
      <xdr:colOff>63360</xdr:colOff>
      <xdr:row>61</xdr:row>
      <xdr:rowOff>82440</xdr:rowOff>
    </xdr:from>
    <xdr:to>
      <xdr:col>89</xdr:col>
      <xdr:colOff>177480</xdr:colOff>
      <xdr:row>61</xdr:row>
      <xdr:rowOff>82440</xdr:rowOff>
    </xdr:to>
    <xdr:sp>
      <xdr:nvSpPr>
        <xdr:cNvPr id="2530" name="Line 1"/>
        <xdr:cNvSpPr/>
      </xdr:nvSpPr>
      <xdr:spPr>
        <a:xfrm>
          <a:off x="14303160" y="10540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65</xdr:col>
      <xdr:colOff>63360</xdr:colOff>
      <xdr:row>59</xdr:row>
      <xdr:rowOff>44280</xdr:rowOff>
    </xdr:from>
    <xdr:to>
      <xdr:col>89</xdr:col>
      <xdr:colOff>177480</xdr:colOff>
      <xdr:row>59</xdr:row>
      <xdr:rowOff>44280</xdr:rowOff>
    </xdr:to>
    <xdr:sp>
      <xdr:nvSpPr>
        <xdr:cNvPr id="2531" name="Line 1"/>
        <xdr:cNvSpPr/>
      </xdr:nvSpPr>
      <xdr:spPr>
        <a:xfrm>
          <a:off x="14303160" y="10159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64</xdr:col>
      <xdr:colOff>-360</xdr:colOff>
      <xdr:row>58</xdr:row>
      <xdr:rowOff>94320</xdr:rowOff>
    </xdr:from>
    <xdr:to>
      <xdr:col>65</xdr:col>
      <xdr:colOff>39960</xdr:colOff>
      <xdr:row>59</xdr:row>
      <xdr:rowOff>140760</xdr:rowOff>
    </xdr:to>
    <xdr:sp>
      <xdr:nvSpPr>
        <xdr:cNvPr id="2532" name="CustomShape 1"/>
        <xdr:cNvSpPr/>
      </xdr:nvSpPr>
      <xdr:spPr>
        <a:xfrm>
          <a:off x="14020200" y="10038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65</xdr:col>
      <xdr:colOff>63360</xdr:colOff>
      <xdr:row>57</xdr:row>
      <xdr:rowOff>6120</xdr:rowOff>
    </xdr:from>
    <xdr:to>
      <xdr:col>89</xdr:col>
      <xdr:colOff>177480</xdr:colOff>
      <xdr:row>57</xdr:row>
      <xdr:rowOff>6120</xdr:rowOff>
    </xdr:to>
    <xdr:sp>
      <xdr:nvSpPr>
        <xdr:cNvPr id="2533" name="Line 1"/>
        <xdr:cNvSpPr/>
      </xdr:nvSpPr>
      <xdr:spPr>
        <a:xfrm>
          <a:off x="14303160" y="9778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56</xdr:row>
      <xdr:rowOff>56160</xdr:rowOff>
    </xdr:from>
    <xdr:to>
      <xdr:col>65</xdr:col>
      <xdr:colOff>26640</xdr:colOff>
      <xdr:row>57</xdr:row>
      <xdr:rowOff>102600</xdr:rowOff>
    </xdr:to>
    <xdr:sp>
      <xdr:nvSpPr>
        <xdr:cNvPr id="2534" name="CustomShape 1"/>
        <xdr:cNvSpPr/>
      </xdr:nvSpPr>
      <xdr:spPr>
        <a:xfrm>
          <a:off x="13573080" y="9657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65</xdr:col>
      <xdr:colOff>63360</xdr:colOff>
      <xdr:row>54</xdr:row>
      <xdr:rowOff>139680</xdr:rowOff>
    </xdr:from>
    <xdr:to>
      <xdr:col>89</xdr:col>
      <xdr:colOff>177480</xdr:colOff>
      <xdr:row>54</xdr:row>
      <xdr:rowOff>139680</xdr:rowOff>
    </xdr:to>
    <xdr:sp>
      <xdr:nvSpPr>
        <xdr:cNvPr id="2535" name="Line 1"/>
        <xdr:cNvSpPr/>
      </xdr:nvSpPr>
      <xdr:spPr>
        <a:xfrm>
          <a:off x="14303160" y="9397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54</xdr:row>
      <xdr:rowOff>18000</xdr:rowOff>
    </xdr:from>
    <xdr:to>
      <xdr:col>65</xdr:col>
      <xdr:colOff>26640</xdr:colOff>
      <xdr:row>55</xdr:row>
      <xdr:rowOff>64440</xdr:rowOff>
    </xdr:to>
    <xdr:sp>
      <xdr:nvSpPr>
        <xdr:cNvPr id="2536" name="CustomShape 1"/>
        <xdr:cNvSpPr/>
      </xdr:nvSpPr>
      <xdr:spPr>
        <a:xfrm>
          <a:off x="13573080" y="9276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65</xdr:col>
      <xdr:colOff>63360</xdr:colOff>
      <xdr:row>52</xdr:row>
      <xdr:rowOff>101520</xdr:rowOff>
    </xdr:from>
    <xdr:to>
      <xdr:col>89</xdr:col>
      <xdr:colOff>177480</xdr:colOff>
      <xdr:row>52</xdr:row>
      <xdr:rowOff>101520</xdr:rowOff>
    </xdr:to>
    <xdr:sp>
      <xdr:nvSpPr>
        <xdr:cNvPr id="2537" name="Line 1"/>
        <xdr:cNvSpPr/>
      </xdr:nvSpPr>
      <xdr:spPr>
        <a:xfrm>
          <a:off x="14303160" y="9016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51</xdr:row>
      <xdr:rowOff>151200</xdr:rowOff>
    </xdr:from>
    <xdr:to>
      <xdr:col>65</xdr:col>
      <xdr:colOff>26640</xdr:colOff>
      <xdr:row>53</xdr:row>
      <xdr:rowOff>25920</xdr:rowOff>
    </xdr:to>
    <xdr:sp>
      <xdr:nvSpPr>
        <xdr:cNvPr id="2538" name="CustomShape 1"/>
        <xdr:cNvSpPr/>
      </xdr:nvSpPr>
      <xdr:spPr>
        <a:xfrm>
          <a:off x="13573080" y="8894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65</xdr:col>
      <xdr:colOff>63360</xdr:colOff>
      <xdr:row>50</xdr:row>
      <xdr:rowOff>63360</xdr:rowOff>
    </xdr:from>
    <xdr:to>
      <xdr:col>89</xdr:col>
      <xdr:colOff>177480</xdr:colOff>
      <xdr:row>50</xdr:row>
      <xdr:rowOff>63360</xdr:rowOff>
    </xdr:to>
    <xdr:sp>
      <xdr:nvSpPr>
        <xdr:cNvPr id="2539" name="Line 1"/>
        <xdr:cNvSpPr/>
      </xdr:nvSpPr>
      <xdr:spPr>
        <a:xfrm>
          <a:off x="14303160" y="8635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49</xdr:row>
      <xdr:rowOff>113400</xdr:rowOff>
    </xdr:from>
    <xdr:to>
      <xdr:col>65</xdr:col>
      <xdr:colOff>26640</xdr:colOff>
      <xdr:row>50</xdr:row>
      <xdr:rowOff>159840</xdr:rowOff>
    </xdr:to>
    <xdr:sp>
      <xdr:nvSpPr>
        <xdr:cNvPr id="2540" name="CustomShape 1"/>
        <xdr:cNvSpPr/>
      </xdr:nvSpPr>
      <xdr:spPr>
        <a:xfrm>
          <a:off x="13573080" y="8514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65</xdr:col>
      <xdr:colOff>63360</xdr:colOff>
      <xdr:row>48</xdr:row>
      <xdr:rowOff>25200</xdr:rowOff>
    </xdr:from>
    <xdr:to>
      <xdr:col>89</xdr:col>
      <xdr:colOff>177480</xdr:colOff>
      <xdr:row>48</xdr:row>
      <xdr:rowOff>25200</xdr:rowOff>
    </xdr:to>
    <xdr:sp>
      <xdr:nvSpPr>
        <xdr:cNvPr id="2541" name="Line 1"/>
        <xdr:cNvSpPr/>
      </xdr:nvSpPr>
      <xdr:spPr>
        <a:xfrm>
          <a:off x="14303160" y="8254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47</xdr:row>
      <xdr:rowOff>75240</xdr:rowOff>
    </xdr:from>
    <xdr:to>
      <xdr:col>65</xdr:col>
      <xdr:colOff>9720</xdr:colOff>
      <xdr:row>48</xdr:row>
      <xdr:rowOff>121320</xdr:rowOff>
    </xdr:to>
    <xdr:sp>
      <xdr:nvSpPr>
        <xdr:cNvPr id="2542" name="CustomShape 1"/>
        <xdr:cNvSpPr/>
      </xdr:nvSpPr>
      <xdr:spPr>
        <a:xfrm>
          <a:off x="13442760" y="8133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65</xdr:col>
      <xdr:colOff>63360</xdr:colOff>
      <xdr:row>48</xdr:row>
      <xdr:rowOff>25560</xdr:rowOff>
    </xdr:from>
    <xdr:to>
      <xdr:col>89</xdr:col>
      <xdr:colOff>177480</xdr:colOff>
      <xdr:row>61</xdr:row>
      <xdr:rowOff>82440</xdr:rowOff>
    </xdr:to>
    <xdr:sp>
      <xdr:nvSpPr>
        <xdr:cNvPr id="2543" name="CustomShape 1"/>
        <xdr:cNvSpPr/>
      </xdr:nvSpPr>
      <xdr:spPr>
        <a:xfrm>
          <a:off x="14303160" y="8255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124920</xdr:colOff>
      <xdr:row>51</xdr:row>
      <xdr:rowOff>69120</xdr:rowOff>
    </xdr:from>
    <xdr:to>
      <xdr:col>85</xdr:col>
      <xdr:colOff>126360</xdr:colOff>
      <xdr:row>58</xdr:row>
      <xdr:rowOff>133560</xdr:rowOff>
    </xdr:to>
    <xdr:sp>
      <xdr:nvSpPr>
        <xdr:cNvPr id="2544" name="Line 1"/>
        <xdr:cNvSpPr/>
      </xdr:nvSpPr>
      <xdr:spPr>
        <a:xfrm flipV="1">
          <a:off x="18746280" y="8812800"/>
          <a:ext cx="1440" cy="12646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138240</xdr:colOff>
      <xdr:row>58</xdr:row>
      <xdr:rowOff>158040</xdr:rowOff>
    </xdr:from>
    <xdr:to>
      <xdr:col>88</xdr:col>
      <xdr:colOff>94320</xdr:colOff>
      <xdr:row>60</xdr:row>
      <xdr:rowOff>32760</xdr:rowOff>
    </xdr:to>
    <xdr:sp>
      <xdr:nvSpPr>
        <xdr:cNvPr id="2545" name="CustomShape 1"/>
        <xdr:cNvSpPr/>
      </xdr:nvSpPr>
      <xdr:spPr>
        <a:xfrm>
          <a:off x="18759600" y="101019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43,062</a:t>
          </a:r>
          <a:endParaRPr b="0" lang="en-US" sz="1000" spc="-1" strike="noStrike">
            <a:latin typeface="Times New Roman"/>
          </a:endParaRPr>
        </a:p>
      </xdr:txBody>
    </xdr:sp>
    <xdr:clientData/>
  </xdr:twoCellAnchor>
  <xdr:twoCellAnchor editAs="twoCell">
    <xdr:from>
      <xdr:col>85</xdr:col>
      <xdr:colOff>37800</xdr:colOff>
      <xdr:row>58</xdr:row>
      <xdr:rowOff>133560</xdr:rowOff>
    </xdr:from>
    <xdr:to>
      <xdr:col>86</xdr:col>
      <xdr:colOff>25200</xdr:colOff>
      <xdr:row>58</xdr:row>
      <xdr:rowOff>133560</xdr:rowOff>
    </xdr:to>
    <xdr:sp>
      <xdr:nvSpPr>
        <xdr:cNvPr id="2546" name="Line 1"/>
        <xdr:cNvSpPr/>
      </xdr:nvSpPr>
      <xdr:spPr>
        <a:xfrm>
          <a:off x="18659160" y="1007748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130680</xdr:colOff>
      <xdr:row>50</xdr:row>
      <xdr:rowOff>36360</xdr:rowOff>
    </xdr:from>
    <xdr:to>
      <xdr:col>88</xdr:col>
      <xdr:colOff>167040</xdr:colOff>
      <xdr:row>51</xdr:row>
      <xdr:rowOff>82800</xdr:rowOff>
    </xdr:to>
    <xdr:sp>
      <xdr:nvSpPr>
        <xdr:cNvPr id="2547" name="CustomShape 1"/>
        <xdr:cNvSpPr/>
      </xdr:nvSpPr>
      <xdr:spPr>
        <a:xfrm>
          <a:off x="18752040" y="86086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706,966</a:t>
          </a:r>
          <a:endParaRPr b="0" lang="en-US" sz="1000" spc="-1" strike="noStrike">
            <a:latin typeface="Times New Roman"/>
          </a:endParaRPr>
        </a:p>
      </xdr:txBody>
    </xdr:sp>
    <xdr:clientData/>
  </xdr:twoCellAnchor>
  <xdr:twoCellAnchor editAs="twoCell">
    <xdr:from>
      <xdr:col>85</xdr:col>
      <xdr:colOff>37800</xdr:colOff>
      <xdr:row>51</xdr:row>
      <xdr:rowOff>69120</xdr:rowOff>
    </xdr:from>
    <xdr:to>
      <xdr:col>86</xdr:col>
      <xdr:colOff>25200</xdr:colOff>
      <xdr:row>51</xdr:row>
      <xdr:rowOff>69120</xdr:rowOff>
    </xdr:to>
    <xdr:sp>
      <xdr:nvSpPr>
        <xdr:cNvPr id="2548" name="Line 1"/>
        <xdr:cNvSpPr/>
      </xdr:nvSpPr>
      <xdr:spPr>
        <a:xfrm>
          <a:off x="18659160" y="881280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50760</xdr:colOff>
      <xdr:row>57</xdr:row>
      <xdr:rowOff>48960</xdr:rowOff>
    </xdr:from>
    <xdr:to>
      <xdr:col>85</xdr:col>
      <xdr:colOff>126720</xdr:colOff>
      <xdr:row>57</xdr:row>
      <xdr:rowOff>162720</xdr:rowOff>
    </xdr:to>
    <xdr:sp>
      <xdr:nvSpPr>
        <xdr:cNvPr id="2549" name="Line 1"/>
        <xdr:cNvSpPr/>
      </xdr:nvSpPr>
      <xdr:spPr>
        <a:xfrm>
          <a:off x="17795520" y="9821520"/>
          <a:ext cx="952560" cy="1137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130680</xdr:colOff>
      <xdr:row>56</xdr:row>
      <xdr:rowOff>113040</xdr:rowOff>
    </xdr:from>
    <xdr:to>
      <xdr:col>88</xdr:col>
      <xdr:colOff>167040</xdr:colOff>
      <xdr:row>57</xdr:row>
      <xdr:rowOff>159480</xdr:rowOff>
    </xdr:to>
    <xdr:sp>
      <xdr:nvSpPr>
        <xdr:cNvPr id="2550" name="CustomShape 1"/>
        <xdr:cNvSpPr/>
      </xdr:nvSpPr>
      <xdr:spPr>
        <a:xfrm>
          <a:off x="18752040" y="9714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140,101</a:t>
          </a:r>
          <a:endParaRPr b="0" lang="en-US" sz="1000" spc="-1" strike="noStrike">
            <a:latin typeface="Times New Roman"/>
          </a:endParaRPr>
        </a:p>
      </xdr:txBody>
    </xdr:sp>
    <xdr:clientData/>
  </xdr:twoCellAnchor>
  <xdr:twoCellAnchor editAs="twoCell">
    <xdr:from>
      <xdr:col>85</xdr:col>
      <xdr:colOff>76320</xdr:colOff>
      <xdr:row>57</xdr:row>
      <xdr:rowOff>69480</xdr:rowOff>
    </xdr:from>
    <xdr:to>
      <xdr:col>85</xdr:col>
      <xdr:colOff>177480</xdr:colOff>
      <xdr:row>57</xdr:row>
      <xdr:rowOff>170640</xdr:rowOff>
    </xdr:to>
    <xdr:sp>
      <xdr:nvSpPr>
        <xdr:cNvPr id="2551" name="CustomShape 1"/>
        <xdr:cNvSpPr/>
      </xdr:nvSpPr>
      <xdr:spPr>
        <a:xfrm>
          <a:off x="18697680" y="98420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114120</xdr:colOff>
      <xdr:row>57</xdr:row>
      <xdr:rowOff>48960</xdr:rowOff>
    </xdr:from>
    <xdr:to>
      <xdr:col>81</xdr:col>
      <xdr:colOff>50760</xdr:colOff>
      <xdr:row>58</xdr:row>
      <xdr:rowOff>36360</xdr:rowOff>
    </xdr:to>
    <xdr:sp>
      <xdr:nvSpPr>
        <xdr:cNvPr id="2552" name="Line 1"/>
        <xdr:cNvSpPr/>
      </xdr:nvSpPr>
      <xdr:spPr>
        <a:xfrm flipV="1">
          <a:off x="16763760" y="9821520"/>
          <a:ext cx="1031760" cy="1587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0</xdr:colOff>
      <xdr:row>57</xdr:row>
      <xdr:rowOff>103680</xdr:rowOff>
    </xdr:from>
    <xdr:to>
      <xdr:col>81</xdr:col>
      <xdr:colOff>101160</xdr:colOff>
      <xdr:row>58</xdr:row>
      <xdr:rowOff>33480</xdr:rowOff>
    </xdr:to>
    <xdr:sp>
      <xdr:nvSpPr>
        <xdr:cNvPr id="2553" name="CustomShape 1"/>
        <xdr:cNvSpPr/>
      </xdr:nvSpPr>
      <xdr:spPr>
        <a:xfrm>
          <a:off x="17744760" y="98762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84960</xdr:colOff>
      <xdr:row>58</xdr:row>
      <xdr:rowOff>45720</xdr:rowOff>
    </xdr:from>
    <xdr:to>
      <xdr:col>82</xdr:col>
      <xdr:colOff>120960</xdr:colOff>
      <xdr:row>59</xdr:row>
      <xdr:rowOff>92160</xdr:rowOff>
    </xdr:to>
    <xdr:sp>
      <xdr:nvSpPr>
        <xdr:cNvPr id="2554" name="CustomShape 1"/>
        <xdr:cNvSpPr/>
      </xdr:nvSpPr>
      <xdr:spPr>
        <a:xfrm>
          <a:off x="17391600" y="99896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122,207</a:t>
          </a:r>
          <a:endParaRPr b="0" lang="en-US" sz="1000" spc="-1" strike="noStrike">
            <a:latin typeface="Times New Roman"/>
          </a:endParaRPr>
        </a:p>
      </xdr:txBody>
    </xdr:sp>
    <xdr:clientData/>
  </xdr:twoCellAnchor>
  <xdr:twoCellAnchor editAs="twoCell">
    <xdr:from>
      <xdr:col>71</xdr:col>
      <xdr:colOff>177480</xdr:colOff>
      <xdr:row>57</xdr:row>
      <xdr:rowOff>139680</xdr:rowOff>
    </xdr:from>
    <xdr:to>
      <xdr:col>76</xdr:col>
      <xdr:colOff>114120</xdr:colOff>
      <xdr:row>58</xdr:row>
      <xdr:rowOff>36360</xdr:rowOff>
    </xdr:to>
    <xdr:sp>
      <xdr:nvSpPr>
        <xdr:cNvPr id="2555" name="Line 1"/>
        <xdr:cNvSpPr/>
      </xdr:nvSpPr>
      <xdr:spPr>
        <a:xfrm>
          <a:off x="15731640" y="9912240"/>
          <a:ext cx="1032120" cy="680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63360</xdr:colOff>
      <xdr:row>57</xdr:row>
      <xdr:rowOff>103320</xdr:rowOff>
    </xdr:from>
    <xdr:to>
      <xdr:col>76</xdr:col>
      <xdr:colOff>164520</xdr:colOff>
      <xdr:row>58</xdr:row>
      <xdr:rowOff>33120</xdr:rowOff>
    </xdr:to>
    <xdr:sp>
      <xdr:nvSpPr>
        <xdr:cNvPr id="2556" name="CustomShape 1"/>
        <xdr:cNvSpPr/>
      </xdr:nvSpPr>
      <xdr:spPr>
        <a:xfrm>
          <a:off x="16713000" y="98758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177120</xdr:colOff>
      <xdr:row>56</xdr:row>
      <xdr:rowOff>70560</xdr:rowOff>
    </xdr:from>
    <xdr:to>
      <xdr:col>77</xdr:col>
      <xdr:colOff>213480</xdr:colOff>
      <xdr:row>57</xdr:row>
      <xdr:rowOff>117000</xdr:rowOff>
    </xdr:to>
    <xdr:sp>
      <xdr:nvSpPr>
        <xdr:cNvPr id="2557" name="CustomShape 1"/>
        <xdr:cNvSpPr/>
      </xdr:nvSpPr>
      <xdr:spPr>
        <a:xfrm>
          <a:off x="16388640" y="96717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122,435</a:t>
          </a:r>
          <a:endParaRPr b="0" lang="en-US" sz="1000" spc="-1" strike="noStrike">
            <a:latin typeface="Times New Roman"/>
          </a:endParaRPr>
        </a:p>
      </xdr:txBody>
    </xdr:sp>
    <xdr:clientData/>
  </xdr:twoCellAnchor>
  <xdr:twoCellAnchor editAs="twoCell">
    <xdr:from>
      <xdr:col>67</xdr:col>
      <xdr:colOff>50760</xdr:colOff>
      <xdr:row>57</xdr:row>
      <xdr:rowOff>139680</xdr:rowOff>
    </xdr:from>
    <xdr:to>
      <xdr:col>71</xdr:col>
      <xdr:colOff>177480</xdr:colOff>
      <xdr:row>57</xdr:row>
      <xdr:rowOff>169920</xdr:rowOff>
    </xdr:to>
    <xdr:sp>
      <xdr:nvSpPr>
        <xdr:cNvPr id="2558" name="Line 1"/>
        <xdr:cNvSpPr/>
      </xdr:nvSpPr>
      <xdr:spPr>
        <a:xfrm flipV="1">
          <a:off x="14728680" y="9912240"/>
          <a:ext cx="1002960" cy="302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71</xdr:col>
      <xdr:colOff>127080</xdr:colOff>
      <xdr:row>57</xdr:row>
      <xdr:rowOff>88920</xdr:rowOff>
    </xdr:from>
    <xdr:to>
      <xdr:col>72</xdr:col>
      <xdr:colOff>37800</xdr:colOff>
      <xdr:row>58</xdr:row>
      <xdr:rowOff>18720</xdr:rowOff>
    </xdr:to>
    <xdr:sp>
      <xdr:nvSpPr>
        <xdr:cNvPr id="2559" name="CustomShape 1"/>
        <xdr:cNvSpPr/>
      </xdr:nvSpPr>
      <xdr:spPr>
        <a:xfrm>
          <a:off x="15681240" y="986148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21600</xdr:colOff>
      <xdr:row>56</xdr:row>
      <xdr:rowOff>56160</xdr:rowOff>
    </xdr:from>
    <xdr:to>
      <xdr:col>73</xdr:col>
      <xdr:colOff>57600</xdr:colOff>
      <xdr:row>57</xdr:row>
      <xdr:rowOff>102600</xdr:rowOff>
    </xdr:to>
    <xdr:sp>
      <xdr:nvSpPr>
        <xdr:cNvPr id="2560" name="CustomShape 1"/>
        <xdr:cNvSpPr/>
      </xdr:nvSpPr>
      <xdr:spPr>
        <a:xfrm>
          <a:off x="15356520" y="9657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129,978</a:t>
          </a:r>
          <a:endParaRPr b="0" lang="en-US" sz="1000" spc="-1" strike="noStrike">
            <a:latin typeface="Times New Roman"/>
          </a:endParaRPr>
        </a:p>
      </xdr:txBody>
    </xdr:sp>
    <xdr:clientData/>
  </xdr:twoCellAnchor>
  <xdr:twoCellAnchor editAs="twoCell">
    <xdr:from>
      <xdr:col>67</xdr:col>
      <xdr:colOff>0</xdr:colOff>
      <xdr:row>57</xdr:row>
      <xdr:rowOff>99000</xdr:rowOff>
    </xdr:from>
    <xdr:to>
      <xdr:col>67</xdr:col>
      <xdr:colOff>101160</xdr:colOff>
      <xdr:row>58</xdr:row>
      <xdr:rowOff>28800</xdr:rowOff>
    </xdr:to>
    <xdr:sp>
      <xdr:nvSpPr>
        <xdr:cNvPr id="2561" name="CustomShape 1"/>
        <xdr:cNvSpPr/>
      </xdr:nvSpPr>
      <xdr:spPr>
        <a:xfrm>
          <a:off x="14677920" y="98715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84960</xdr:colOff>
      <xdr:row>56</xdr:row>
      <xdr:rowOff>66240</xdr:rowOff>
    </xdr:from>
    <xdr:to>
      <xdr:col>68</xdr:col>
      <xdr:colOff>121320</xdr:colOff>
      <xdr:row>57</xdr:row>
      <xdr:rowOff>112680</xdr:rowOff>
    </xdr:to>
    <xdr:sp>
      <xdr:nvSpPr>
        <xdr:cNvPr id="2562" name="CustomShape 1"/>
        <xdr:cNvSpPr/>
      </xdr:nvSpPr>
      <xdr:spPr>
        <a:xfrm>
          <a:off x="14324760" y="96674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124,756</a:t>
          </a:r>
          <a:endParaRPr b="0" lang="en-US" sz="1000" spc="-1" strike="noStrike">
            <a:latin typeface="Times New Roman"/>
          </a:endParaRPr>
        </a:p>
      </xdr:txBody>
    </xdr:sp>
    <xdr:clientData/>
  </xdr:twoCellAnchor>
  <xdr:twoCellAnchor editAs="twoCell">
    <xdr:from>
      <xdr:col>84</xdr:col>
      <xdr:colOff>127080</xdr:colOff>
      <xdr:row>61</xdr:row>
      <xdr:rowOff>100440</xdr:rowOff>
    </xdr:from>
    <xdr:to>
      <xdr:col>88</xdr:col>
      <xdr:colOff>12600</xdr:colOff>
      <xdr:row>62</xdr:row>
      <xdr:rowOff>146880</xdr:rowOff>
    </xdr:to>
    <xdr:sp>
      <xdr:nvSpPr>
        <xdr:cNvPr id="2563" name="CustomShape 1"/>
        <xdr:cNvSpPr/>
      </xdr:nvSpPr>
      <xdr:spPr>
        <a:xfrm>
          <a:off x="1852920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80</xdr:col>
      <xdr:colOff>50760</xdr:colOff>
      <xdr:row>61</xdr:row>
      <xdr:rowOff>100440</xdr:rowOff>
    </xdr:from>
    <xdr:to>
      <xdr:col>83</xdr:col>
      <xdr:colOff>155520</xdr:colOff>
      <xdr:row>62</xdr:row>
      <xdr:rowOff>146880</xdr:rowOff>
    </xdr:to>
    <xdr:sp>
      <xdr:nvSpPr>
        <xdr:cNvPr id="2564" name="CustomShape 1"/>
        <xdr:cNvSpPr/>
      </xdr:nvSpPr>
      <xdr:spPr>
        <a:xfrm>
          <a:off x="175766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75</xdr:col>
      <xdr:colOff>114480</xdr:colOff>
      <xdr:row>61</xdr:row>
      <xdr:rowOff>100440</xdr:rowOff>
    </xdr:from>
    <xdr:to>
      <xdr:col>78</xdr:col>
      <xdr:colOff>218880</xdr:colOff>
      <xdr:row>62</xdr:row>
      <xdr:rowOff>146880</xdr:rowOff>
    </xdr:to>
    <xdr:sp>
      <xdr:nvSpPr>
        <xdr:cNvPr id="2565" name="CustomShape 1"/>
        <xdr:cNvSpPr/>
      </xdr:nvSpPr>
      <xdr:spPr>
        <a:xfrm>
          <a:off x="1654488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70</xdr:col>
      <xdr:colOff>177840</xdr:colOff>
      <xdr:row>61</xdr:row>
      <xdr:rowOff>100440</xdr:rowOff>
    </xdr:from>
    <xdr:to>
      <xdr:col>74</xdr:col>
      <xdr:colOff>63000</xdr:colOff>
      <xdr:row>62</xdr:row>
      <xdr:rowOff>146880</xdr:rowOff>
    </xdr:to>
    <xdr:sp>
      <xdr:nvSpPr>
        <xdr:cNvPr id="2566" name="CustomShape 1"/>
        <xdr:cNvSpPr/>
      </xdr:nvSpPr>
      <xdr:spPr>
        <a:xfrm>
          <a:off x="155127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66</xdr:col>
      <xdr:colOff>50760</xdr:colOff>
      <xdr:row>61</xdr:row>
      <xdr:rowOff>100440</xdr:rowOff>
    </xdr:from>
    <xdr:to>
      <xdr:col>69</xdr:col>
      <xdr:colOff>155160</xdr:colOff>
      <xdr:row>62</xdr:row>
      <xdr:rowOff>146880</xdr:rowOff>
    </xdr:to>
    <xdr:sp>
      <xdr:nvSpPr>
        <xdr:cNvPr id="2567" name="CustomShape 1"/>
        <xdr:cNvSpPr/>
      </xdr:nvSpPr>
      <xdr:spPr>
        <a:xfrm>
          <a:off x="145094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85</xdr:col>
      <xdr:colOff>76320</xdr:colOff>
      <xdr:row>57</xdr:row>
      <xdr:rowOff>111960</xdr:rowOff>
    </xdr:from>
    <xdr:to>
      <xdr:col>85</xdr:col>
      <xdr:colOff>177480</xdr:colOff>
      <xdr:row>58</xdr:row>
      <xdr:rowOff>41760</xdr:rowOff>
    </xdr:to>
    <xdr:sp>
      <xdr:nvSpPr>
        <xdr:cNvPr id="2568" name="CustomShape 1"/>
        <xdr:cNvSpPr/>
      </xdr:nvSpPr>
      <xdr:spPr>
        <a:xfrm>
          <a:off x="18697680" y="98845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130680</xdr:colOff>
      <xdr:row>57</xdr:row>
      <xdr:rowOff>110880</xdr:rowOff>
    </xdr:from>
    <xdr:to>
      <xdr:col>88</xdr:col>
      <xdr:colOff>167040</xdr:colOff>
      <xdr:row>58</xdr:row>
      <xdr:rowOff>157320</xdr:rowOff>
    </xdr:to>
    <xdr:sp>
      <xdr:nvSpPr>
        <xdr:cNvPr id="2569" name="CustomShape 1"/>
        <xdr:cNvSpPr/>
      </xdr:nvSpPr>
      <xdr:spPr>
        <a:xfrm>
          <a:off x="18752040" y="98834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117,908</a:t>
          </a:r>
          <a:endParaRPr b="0" lang="en-US" sz="1000" spc="-1" strike="noStrike">
            <a:latin typeface="Times New Roman"/>
          </a:endParaRPr>
        </a:p>
      </xdr:txBody>
    </xdr:sp>
    <xdr:clientData/>
  </xdr:twoCellAnchor>
  <xdr:twoCellAnchor editAs="twoCell">
    <xdr:from>
      <xdr:col>81</xdr:col>
      <xdr:colOff>0</xdr:colOff>
      <xdr:row>56</xdr:row>
      <xdr:rowOff>169920</xdr:rowOff>
    </xdr:from>
    <xdr:to>
      <xdr:col>81</xdr:col>
      <xdr:colOff>101160</xdr:colOff>
      <xdr:row>57</xdr:row>
      <xdr:rowOff>99720</xdr:rowOff>
    </xdr:to>
    <xdr:sp>
      <xdr:nvSpPr>
        <xdr:cNvPr id="2570" name="CustomShape 1"/>
        <xdr:cNvSpPr/>
      </xdr:nvSpPr>
      <xdr:spPr>
        <a:xfrm>
          <a:off x="17744760" y="97711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84960</xdr:colOff>
      <xdr:row>55</xdr:row>
      <xdr:rowOff>137160</xdr:rowOff>
    </xdr:from>
    <xdr:to>
      <xdr:col>82</xdr:col>
      <xdr:colOff>120960</xdr:colOff>
      <xdr:row>57</xdr:row>
      <xdr:rowOff>11880</xdr:rowOff>
    </xdr:to>
    <xdr:sp>
      <xdr:nvSpPr>
        <xdr:cNvPr id="2571" name="CustomShape 1"/>
        <xdr:cNvSpPr/>
      </xdr:nvSpPr>
      <xdr:spPr>
        <a:xfrm>
          <a:off x="17391600" y="95666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177,489</a:t>
          </a:r>
          <a:endParaRPr b="0" lang="en-US" sz="1000" spc="-1" strike="noStrike">
            <a:latin typeface="Times New Roman"/>
          </a:endParaRPr>
        </a:p>
      </xdr:txBody>
    </xdr:sp>
    <xdr:clientData/>
  </xdr:twoCellAnchor>
  <xdr:twoCellAnchor editAs="twoCell">
    <xdr:from>
      <xdr:col>76</xdr:col>
      <xdr:colOff>63360</xdr:colOff>
      <xdr:row>57</xdr:row>
      <xdr:rowOff>156960</xdr:rowOff>
    </xdr:from>
    <xdr:to>
      <xdr:col>76</xdr:col>
      <xdr:colOff>164520</xdr:colOff>
      <xdr:row>58</xdr:row>
      <xdr:rowOff>86760</xdr:rowOff>
    </xdr:to>
    <xdr:sp>
      <xdr:nvSpPr>
        <xdr:cNvPr id="2572" name="CustomShape 1"/>
        <xdr:cNvSpPr/>
      </xdr:nvSpPr>
      <xdr:spPr>
        <a:xfrm>
          <a:off x="16713000" y="99295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216720</xdr:colOff>
      <xdr:row>58</xdr:row>
      <xdr:rowOff>99000</xdr:rowOff>
    </xdr:from>
    <xdr:to>
      <xdr:col>77</xdr:col>
      <xdr:colOff>172800</xdr:colOff>
      <xdr:row>59</xdr:row>
      <xdr:rowOff>145440</xdr:rowOff>
    </xdr:to>
    <xdr:sp>
      <xdr:nvSpPr>
        <xdr:cNvPr id="2573" name="CustomShape 1"/>
        <xdr:cNvSpPr/>
      </xdr:nvSpPr>
      <xdr:spPr>
        <a:xfrm>
          <a:off x="16428240" y="100429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94,240</a:t>
          </a:r>
          <a:endParaRPr b="0" lang="en-US" sz="1000" spc="-1" strike="noStrike">
            <a:latin typeface="Times New Roman"/>
          </a:endParaRPr>
        </a:p>
      </xdr:txBody>
    </xdr:sp>
    <xdr:clientData/>
  </xdr:twoCellAnchor>
  <xdr:twoCellAnchor editAs="twoCell">
    <xdr:from>
      <xdr:col>71</xdr:col>
      <xdr:colOff>127080</xdr:colOff>
      <xdr:row>57</xdr:row>
      <xdr:rowOff>89280</xdr:rowOff>
    </xdr:from>
    <xdr:to>
      <xdr:col>72</xdr:col>
      <xdr:colOff>37800</xdr:colOff>
      <xdr:row>58</xdr:row>
      <xdr:rowOff>19080</xdr:rowOff>
    </xdr:to>
    <xdr:sp>
      <xdr:nvSpPr>
        <xdr:cNvPr id="2574" name="CustomShape 1"/>
        <xdr:cNvSpPr/>
      </xdr:nvSpPr>
      <xdr:spPr>
        <a:xfrm>
          <a:off x="15681240" y="986184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21600</xdr:colOff>
      <xdr:row>58</xdr:row>
      <xdr:rowOff>30960</xdr:rowOff>
    </xdr:from>
    <xdr:to>
      <xdr:col>73</xdr:col>
      <xdr:colOff>57600</xdr:colOff>
      <xdr:row>59</xdr:row>
      <xdr:rowOff>77400</xdr:rowOff>
    </xdr:to>
    <xdr:sp>
      <xdr:nvSpPr>
        <xdr:cNvPr id="2575" name="CustomShape 1"/>
        <xdr:cNvSpPr/>
      </xdr:nvSpPr>
      <xdr:spPr>
        <a:xfrm>
          <a:off x="15356520" y="9974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129,866</a:t>
          </a:r>
          <a:endParaRPr b="0" lang="en-US" sz="1000" spc="-1" strike="noStrike">
            <a:latin typeface="Times New Roman"/>
          </a:endParaRPr>
        </a:p>
      </xdr:txBody>
    </xdr:sp>
    <xdr:clientData/>
  </xdr:twoCellAnchor>
  <xdr:twoCellAnchor editAs="twoCell">
    <xdr:from>
      <xdr:col>67</xdr:col>
      <xdr:colOff>0</xdr:colOff>
      <xdr:row>57</xdr:row>
      <xdr:rowOff>119160</xdr:rowOff>
    </xdr:from>
    <xdr:to>
      <xdr:col>67</xdr:col>
      <xdr:colOff>101160</xdr:colOff>
      <xdr:row>58</xdr:row>
      <xdr:rowOff>48960</xdr:rowOff>
    </xdr:to>
    <xdr:sp>
      <xdr:nvSpPr>
        <xdr:cNvPr id="2576" name="CustomShape 1"/>
        <xdr:cNvSpPr/>
      </xdr:nvSpPr>
      <xdr:spPr>
        <a:xfrm>
          <a:off x="14677920" y="989172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84960</xdr:colOff>
      <xdr:row>58</xdr:row>
      <xdr:rowOff>60840</xdr:rowOff>
    </xdr:from>
    <xdr:to>
      <xdr:col>68</xdr:col>
      <xdr:colOff>121320</xdr:colOff>
      <xdr:row>59</xdr:row>
      <xdr:rowOff>107280</xdr:rowOff>
    </xdr:to>
    <xdr:sp>
      <xdr:nvSpPr>
        <xdr:cNvPr id="2577" name="CustomShape 1"/>
        <xdr:cNvSpPr/>
      </xdr:nvSpPr>
      <xdr:spPr>
        <a:xfrm>
          <a:off x="14324760" y="100047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114,096</a:t>
          </a:r>
          <a:endParaRPr b="0" lang="en-US" sz="1000" spc="-1" strike="noStrike">
            <a:latin typeface="Times New Roman"/>
          </a:endParaRPr>
        </a:p>
      </xdr:txBody>
    </xdr:sp>
    <xdr:clientData/>
  </xdr:twoCellAnchor>
  <xdr:twoCellAnchor editAs="twoCell">
    <xdr:from>
      <xdr:col>65</xdr:col>
      <xdr:colOff>63360</xdr:colOff>
      <xdr:row>63</xdr:row>
      <xdr:rowOff>57240</xdr:rowOff>
    </xdr:from>
    <xdr:to>
      <xdr:col>89</xdr:col>
      <xdr:colOff>177480</xdr:colOff>
      <xdr:row>65</xdr:row>
      <xdr:rowOff>31320</xdr:rowOff>
    </xdr:to>
    <xdr:sp>
      <xdr:nvSpPr>
        <xdr:cNvPr id="2578" name="CustomShape 1"/>
        <xdr:cNvSpPr/>
      </xdr:nvSpPr>
      <xdr:spPr>
        <a:xfrm>
          <a:off x="14303160" y="10858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災害復旧費</a:t>
          </a:r>
          <a:endParaRPr b="0" lang="en-US" sz="1600" spc="-1" strike="noStrike">
            <a:latin typeface="Times New Roman"/>
          </a:endParaRPr>
        </a:p>
      </xdr:txBody>
    </xdr:sp>
    <xdr:clientData/>
  </xdr:twoCellAnchor>
  <xdr:twoCellAnchor editAs="twoCell">
    <xdr:from>
      <xdr:col>66</xdr:col>
      <xdr:colOff>0</xdr:colOff>
      <xdr:row>65</xdr:row>
      <xdr:rowOff>57240</xdr:rowOff>
    </xdr:from>
    <xdr:to>
      <xdr:col>73</xdr:col>
      <xdr:colOff>218880</xdr:colOff>
      <xdr:row>66</xdr:row>
      <xdr:rowOff>139320</xdr:rowOff>
    </xdr:to>
    <xdr:sp>
      <xdr:nvSpPr>
        <xdr:cNvPr id="2579" name="CustomShape 1"/>
        <xdr:cNvSpPr/>
      </xdr:nvSpPr>
      <xdr:spPr>
        <a:xfrm>
          <a:off x="1445868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66</xdr:col>
      <xdr:colOff>0</xdr:colOff>
      <xdr:row>66</xdr:row>
      <xdr:rowOff>88920</xdr:rowOff>
    </xdr:from>
    <xdr:to>
      <xdr:col>73</xdr:col>
      <xdr:colOff>218880</xdr:colOff>
      <xdr:row>67</xdr:row>
      <xdr:rowOff>171360</xdr:rowOff>
    </xdr:to>
    <xdr:sp>
      <xdr:nvSpPr>
        <xdr:cNvPr id="2580" name="CustomShape 1"/>
        <xdr:cNvSpPr/>
      </xdr:nvSpPr>
      <xdr:spPr>
        <a:xfrm>
          <a:off x="1445868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79/167</a:t>
          </a:r>
          <a:endParaRPr b="0" lang="en-US" sz="1200" spc="-1" strike="noStrike">
            <a:latin typeface="Times New Roman"/>
          </a:endParaRPr>
        </a:p>
      </xdr:txBody>
    </xdr:sp>
    <xdr:clientData/>
  </xdr:twoCellAnchor>
  <xdr:twoCellAnchor editAs="twoCell">
    <xdr:from>
      <xdr:col>71</xdr:col>
      <xdr:colOff>63360</xdr:colOff>
      <xdr:row>65</xdr:row>
      <xdr:rowOff>57240</xdr:rowOff>
    </xdr:from>
    <xdr:to>
      <xdr:col>79</xdr:col>
      <xdr:colOff>63000</xdr:colOff>
      <xdr:row>66</xdr:row>
      <xdr:rowOff>139320</xdr:rowOff>
    </xdr:to>
    <xdr:sp>
      <xdr:nvSpPr>
        <xdr:cNvPr id="2581" name="CustomShape 1"/>
        <xdr:cNvSpPr/>
      </xdr:nvSpPr>
      <xdr:spPr>
        <a:xfrm>
          <a:off x="15617520" y="11201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71</xdr:col>
      <xdr:colOff>63360</xdr:colOff>
      <xdr:row>66</xdr:row>
      <xdr:rowOff>88920</xdr:rowOff>
    </xdr:from>
    <xdr:to>
      <xdr:col>79</xdr:col>
      <xdr:colOff>63000</xdr:colOff>
      <xdr:row>67</xdr:row>
      <xdr:rowOff>171360</xdr:rowOff>
    </xdr:to>
    <xdr:sp>
      <xdr:nvSpPr>
        <xdr:cNvPr id="2582" name="CustomShape 1"/>
        <xdr:cNvSpPr/>
      </xdr:nvSpPr>
      <xdr:spPr>
        <a:xfrm>
          <a:off x="15617520" y="11404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3,779</a:t>
          </a:r>
          <a:endParaRPr b="0" lang="en-US" sz="1200" spc="-1" strike="noStrike">
            <a:latin typeface="Times New Roman"/>
          </a:endParaRPr>
        </a:p>
      </xdr:txBody>
    </xdr:sp>
    <xdr:clientData/>
  </xdr:twoCellAnchor>
  <xdr:twoCellAnchor editAs="twoCell">
    <xdr:from>
      <xdr:col>77</xdr:col>
      <xdr:colOff>63360</xdr:colOff>
      <xdr:row>65</xdr:row>
      <xdr:rowOff>57240</xdr:rowOff>
    </xdr:from>
    <xdr:to>
      <xdr:col>85</xdr:col>
      <xdr:colOff>63000</xdr:colOff>
      <xdr:row>66</xdr:row>
      <xdr:rowOff>139320</xdr:rowOff>
    </xdr:to>
    <xdr:sp>
      <xdr:nvSpPr>
        <xdr:cNvPr id="2583" name="CustomShape 1"/>
        <xdr:cNvSpPr/>
      </xdr:nvSpPr>
      <xdr:spPr>
        <a:xfrm>
          <a:off x="16931880" y="11201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77</xdr:col>
      <xdr:colOff>63360</xdr:colOff>
      <xdr:row>66</xdr:row>
      <xdr:rowOff>88920</xdr:rowOff>
    </xdr:from>
    <xdr:to>
      <xdr:col>85</xdr:col>
      <xdr:colOff>63000</xdr:colOff>
      <xdr:row>67</xdr:row>
      <xdr:rowOff>171360</xdr:rowOff>
    </xdr:to>
    <xdr:sp>
      <xdr:nvSpPr>
        <xdr:cNvPr id="2584" name="CustomShape 1"/>
        <xdr:cNvSpPr/>
      </xdr:nvSpPr>
      <xdr:spPr>
        <a:xfrm>
          <a:off x="16931880" y="11404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198</a:t>
          </a:r>
          <a:endParaRPr b="0" lang="en-US" sz="1200" spc="-1" strike="noStrike">
            <a:latin typeface="Times New Roman"/>
          </a:endParaRPr>
        </a:p>
      </xdr:txBody>
    </xdr:sp>
    <xdr:clientData/>
  </xdr:twoCellAnchor>
  <xdr:twoCellAnchor editAs="twoCell">
    <xdr:from>
      <xdr:col>65</xdr:col>
      <xdr:colOff>63360</xdr:colOff>
      <xdr:row>68</xdr:row>
      <xdr:rowOff>25560</xdr:rowOff>
    </xdr:from>
    <xdr:to>
      <xdr:col>89</xdr:col>
      <xdr:colOff>177480</xdr:colOff>
      <xdr:row>81</xdr:row>
      <xdr:rowOff>82440</xdr:rowOff>
    </xdr:to>
    <xdr:sp>
      <xdr:nvSpPr>
        <xdr:cNvPr id="2585" name="CustomShape 1"/>
        <xdr:cNvSpPr/>
      </xdr:nvSpPr>
      <xdr:spPr>
        <a:xfrm>
          <a:off x="14303160" y="11684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25560</xdr:colOff>
      <xdr:row>67</xdr:row>
      <xdr:rowOff>6480</xdr:rowOff>
    </xdr:from>
    <xdr:to>
      <xdr:col>66</xdr:col>
      <xdr:colOff>156240</xdr:colOff>
      <xdr:row>68</xdr:row>
      <xdr:rowOff>26640</xdr:rowOff>
    </xdr:to>
    <xdr:sp>
      <xdr:nvSpPr>
        <xdr:cNvPr id="2586" name="CustomShape 1"/>
        <xdr:cNvSpPr/>
      </xdr:nvSpPr>
      <xdr:spPr>
        <a:xfrm>
          <a:off x="14265360" y="11493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65</xdr:col>
      <xdr:colOff>63360</xdr:colOff>
      <xdr:row>81</xdr:row>
      <xdr:rowOff>82440</xdr:rowOff>
    </xdr:from>
    <xdr:to>
      <xdr:col>89</xdr:col>
      <xdr:colOff>177480</xdr:colOff>
      <xdr:row>81</xdr:row>
      <xdr:rowOff>82440</xdr:rowOff>
    </xdr:to>
    <xdr:sp>
      <xdr:nvSpPr>
        <xdr:cNvPr id="2587" name="Line 1"/>
        <xdr:cNvSpPr/>
      </xdr:nvSpPr>
      <xdr:spPr>
        <a:xfrm>
          <a:off x="14303160" y="13969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65</xdr:col>
      <xdr:colOff>63360</xdr:colOff>
      <xdr:row>79</xdr:row>
      <xdr:rowOff>44280</xdr:rowOff>
    </xdr:from>
    <xdr:to>
      <xdr:col>89</xdr:col>
      <xdr:colOff>177480</xdr:colOff>
      <xdr:row>79</xdr:row>
      <xdr:rowOff>44280</xdr:rowOff>
    </xdr:to>
    <xdr:sp>
      <xdr:nvSpPr>
        <xdr:cNvPr id="2588" name="Line 1"/>
        <xdr:cNvSpPr/>
      </xdr:nvSpPr>
      <xdr:spPr>
        <a:xfrm>
          <a:off x="14303160" y="13588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64</xdr:col>
      <xdr:colOff>-360</xdr:colOff>
      <xdr:row>78</xdr:row>
      <xdr:rowOff>94320</xdr:rowOff>
    </xdr:from>
    <xdr:to>
      <xdr:col>65</xdr:col>
      <xdr:colOff>39960</xdr:colOff>
      <xdr:row>79</xdr:row>
      <xdr:rowOff>140760</xdr:rowOff>
    </xdr:to>
    <xdr:sp>
      <xdr:nvSpPr>
        <xdr:cNvPr id="2589" name="CustomShape 1"/>
        <xdr:cNvSpPr/>
      </xdr:nvSpPr>
      <xdr:spPr>
        <a:xfrm>
          <a:off x="14020200" y="13467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65</xdr:col>
      <xdr:colOff>63360</xdr:colOff>
      <xdr:row>77</xdr:row>
      <xdr:rowOff>6120</xdr:rowOff>
    </xdr:from>
    <xdr:to>
      <xdr:col>89</xdr:col>
      <xdr:colOff>177480</xdr:colOff>
      <xdr:row>77</xdr:row>
      <xdr:rowOff>6120</xdr:rowOff>
    </xdr:to>
    <xdr:sp>
      <xdr:nvSpPr>
        <xdr:cNvPr id="2590" name="Line 1"/>
        <xdr:cNvSpPr/>
      </xdr:nvSpPr>
      <xdr:spPr>
        <a:xfrm>
          <a:off x="14303160" y="13207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76</xdr:row>
      <xdr:rowOff>56160</xdr:rowOff>
    </xdr:from>
    <xdr:to>
      <xdr:col>65</xdr:col>
      <xdr:colOff>26640</xdr:colOff>
      <xdr:row>77</xdr:row>
      <xdr:rowOff>102600</xdr:rowOff>
    </xdr:to>
    <xdr:sp>
      <xdr:nvSpPr>
        <xdr:cNvPr id="2591" name="CustomShape 1"/>
        <xdr:cNvSpPr/>
      </xdr:nvSpPr>
      <xdr:spPr>
        <a:xfrm>
          <a:off x="13573080" y="13086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65</xdr:col>
      <xdr:colOff>63360</xdr:colOff>
      <xdr:row>74</xdr:row>
      <xdr:rowOff>139680</xdr:rowOff>
    </xdr:from>
    <xdr:to>
      <xdr:col>89</xdr:col>
      <xdr:colOff>177480</xdr:colOff>
      <xdr:row>74</xdr:row>
      <xdr:rowOff>139680</xdr:rowOff>
    </xdr:to>
    <xdr:sp>
      <xdr:nvSpPr>
        <xdr:cNvPr id="2592" name="Line 1"/>
        <xdr:cNvSpPr/>
      </xdr:nvSpPr>
      <xdr:spPr>
        <a:xfrm>
          <a:off x="14303160" y="12826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74</xdr:row>
      <xdr:rowOff>18000</xdr:rowOff>
    </xdr:from>
    <xdr:to>
      <xdr:col>65</xdr:col>
      <xdr:colOff>26640</xdr:colOff>
      <xdr:row>75</xdr:row>
      <xdr:rowOff>64440</xdr:rowOff>
    </xdr:to>
    <xdr:sp>
      <xdr:nvSpPr>
        <xdr:cNvPr id="2593" name="CustomShape 1"/>
        <xdr:cNvSpPr/>
      </xdr:nvSpPr>
      <xdr:spPr>
        <a:xfrm>
          <a:off x="13573080" y="12705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65</xdr:col>
      <xdr:colOff>63360</xdr:colOff>
      <xdr:row>72</xdr:row>
      <xdr:rowOff>101520</xdr:rowOff>
    </xdr:from>
    <xdr:to>
      <xdr:col>89</xdr:col>
      <xdr:colOff>177480</xdr:colOff>
      <xdr:row>72</xdr:row>
      <xdr:rowOff>101520</xdr:rowOff>
    </xdr:to>
    <xdr:sp>
      <xdr:nvSpPr>
        <xdr:cNvPr id="2594" name="Line 1"/>
        <xdr:cNvSpPr/>
      </xdr:nvSpPr>
      <xdr:spPr>
        <a:xfrm>
          <a:off x="14303160" y="12445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71</xdr:row>
      <xdr:rowOff>151200</xdr:rowOff>
    </xdr:from>
    <xdr:to>
      <xdr:col>65</xdr:col>
      <xdr:colOff>26640</xdr:colOff>
      <xdr:row>73</xdr:row>
      <xdr:rowOff>25920</xdr:rowOff>
    </xdr:to>
    <xdr:sp>
      <xdr:nvSpPr>
        <xdr:cNvPr id="2595" name="CustomShape 1"/>
        <xdr:cNvSpPr/>
      </xdr:nvSpPr>
      <xdr:spPr>
        <a:xfrm>
          <a:off x="13573080" y="123238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65</xdr:col>
      <xdr:colOff>63360</xdr:colOff>
      <xdr:row>70</xdr:row>
      <xdr:rowOff>63360</xdr:rowOff>
    </xdr:from>
    <xdr:to>
      <xdr:col>89</xdr:col>
      <xdr:colOff>177480</xdr:colOff>
      <xdr:row>70</xdr:row>
      <xdr:rowOff>63360</xdr:rowOff>
    </xdr:to>
    <xdr:sp>
      <xdr:nvSpPr>
        <xdr:cNvPr id="2596" name="Line 1"/>
        <xdr:cNvSpPr/>
      </xdr:nvSpPr>
      <xdr:spPr>
        <a:xfrm>
          <a:off x="14303160" y="12064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69</xdr:row>
      <xdr:rowOff>113400</xdr:rowOff>
    </xdr:from>
    <xdr:to>
      <xdr:col>65</xdr:col>
      <xdr:colOff>26640</xdr:colOff>
      <xdr:row>70</xdr:row>
      <xdr:rowOff>159840</xdr:rowOff>
    </xdr:to>
    <xdr:sp>
      <xdr:nvSpPr>
        <xdr:cNvPr id="2597" name="CustomShape 1"/>
        <xdr:cNvSpPr/>
      </xdr:nvSpPr>
      <xdr:spPr>
        <a:xfrm>
          <a:off x="13573080" y="119433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65</xdr:col>
      <xdr:colOff>63360</xdr:colOff>
      <xdr:row>68</xdr:row>
      <xdr:rowOff>25200</xdr:rowOff>
    </xdr:from>
    <xdr:to>
      <xdr:col>89</xdr:col>
      <xdr:colOff>177480</xdr:colOff>
      <xdr:row>68</xdr:row>
      <xdr:rowOff>25200</xdr:rowOff>
    </xdr:to>
    <xdr:sp>
      <xdr:nvSpPr>
        <xdr:cNvPr id="2598" name="Line 1"/>
        <xdr:cNvSpPr/>
      </xdr:nvSpPr>
      <xdr:spPr>
        <a:xfrm>
          <a:off x="14303160" y="11683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67</xdr:row>
      <xdr:rowOff>75240</xdr:rowOff>
    </xdr:from>
    <xdr:to>
      <xdr:col>65</xdr:col>
      <xdr:colOff>9720</xdr:colOff>
      <xdr:row>68</xdr:row>
      <xdr:rowOff>121320</xdr:rowOff>
    </xdr:to>
    <xdr:sp>
      <xdr:nvSpPr>
        <xdr:cNvPr id="2599" name="CustomShape 1"/>
        <xdr:cNvSpPr/>
      </xdr:nvSpPr>
      <xdr:spPr>
        <a:xfrm>
          <a:off x="13442760" y="11562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65</xdr:col>
      <xdr:colOff>63360</xdr:colOff>
      <xdr:row>68</xdr:row>
      <xdr:rowOff>25560</xdr:rowOff>
    </xdr:from>
    <xdr:to>
      <xdr:col>89</xdr:col>
      <xdr:colOff>177480</xdr:colOff>
      <xdr:row>81</xdr:row>
      <xdr:rowOff>82440</xdr:rowOff>
    </xdr:to>
    <xdr:sp>
      <xdr:nvSpPr>
        <xdr:cNvPr id="2600" name="CustomShape 1"/>
        <xdr:cNvSpPr/>
      </xdr:nvSpPr>
      <xdr:spPr>
        <a:xfrm>
          <a:off x="14303160" y="11684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124920</xdr:colOff>
      <xdr:row>70</xdr:row>
      <xdr:rowOff>118800</xdr:rowOff>
    </xdr:from>
    <xdr:to>
      <xdr:col>85</xdr:col>
      <xdr:colOff>126360</xdr:colOff>
      <xdr:row>79</xdr:row>
      <xdr:rowOff>44280</xdr:rowOff>
    </xdr:to>
    <xdr:sp>
      <xdr:nvSpPr>
        <xdr:cNvPr id="2601" name="Line 1"/>
        <xdr:cNvSpPr/>
      </xdr:nvSpPr>
      <xdr:spPr>
        <a:xfrm flipV="1">
          <a:off x="18746280" y="12120120"/>
          <a:ext cx="1440" cy="146844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172440</xdr:colOff>
      <xdr:row>79</xdr:row>
      <xdr:rowOff>74520</xdr:rowOff>
    </xdr:from>
    <xdr:to>
      <xdr:col>86</xdr:col>
      <xdr:colOff>213120</xdr:colOff>
      <xdr:row>80</xdr:row>
      <xdr:rowOff>120600</xdr:rowOff>
    </xdr:to>
    <xdr:sp>
      <xdr:nvSpPr>
        <xdr:cNvPr id="2602" name="CustomShape 1"/>
        <xdr:cNvSpPr/>
      </xdr:nvSpPr>
      <xdr:spPr>
        <a:xfrm>
          <a:off x="18793800" y="136188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85</xdr:col>
      <xdr:colOff>37800</xdr:colOff>
      <xdr:row>79</xdr:row>
      <xdr:rowOff>44280</xdr:rowOff>
    </xdr:from>
    <xdr:to>
      <xdr:col>86</xdr:col>
      <xdr:colOff>25200</xdr:colOff>
      <xdr:row>79</xdr:row>
      <xdr:rowOff>44280</xdr:rowOff>
    </xdr:to>
    <xdr:sp>
      <xdr:nvSpPr>
        <xdr:cNvPr id="2603" name="Line 1"/>
        <xdr:cNvSpPr/>
      </xdr:nvSpPr>
      <xdr:spPr>
        <a:xfrm>
          <a:off x="18659160" y="1358856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130680</xdr:colOff>
      <xdr:row>69</xdr:row>
      <xdr:rowOff>86040</xdr:rowOff>
    </xdr:from>
    <xdr:to>
      <xdr:col>88</xdr:col>
      <xdr:colOff>167040</xdr:colOff>
      <xdr:row>70</xdr:row>
      <xdr:rowOff>132480</xdr:rowOff>
    </xdr:to>
    <xdr:sp>
      <xdr:nvSpPr>
        <xdr:cNvPr id="2604" name="CustomShape 1"/>
        <xdr:cNvSpPr/>
      </xdr:nvSpPr>
      <xdr:spPr>
        <a:xfrm>
          <a:off x="18752040" y="119160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770,888</a:t>
          </a:r>
          <a:endParaRPr b="0" lang="en-US" sz="1000" spc="-1" strike="noStrike">
            <a:latin typeface="Times New Roman"/>
          </a:endParaRPr>
        </a:p>
      </xdr:txBody>
    </xdr:sp>
    <xdr:clientData/>
  </xdr:twoCellAnchor>
  <xdr:twoCellAnchor editAs="twoCell">
    <xdr:from>
      <xdr:col>85</xdr:col>
      <xdr:colOff>37800</xdr:colOff>
      <xdr:row>70</xdr:row>
      <xdr:rowOff>118800</xdr:rowOff>
    </xdr:from>
    <xdr:to>
      <xdr:col>86</xdr:col>
      <xdr:colOff>25200</xdr:colOff>
      <xdr:row>70</xdr:row>
      <xdr:rowOff>118800</xdr:rowOff>
    </xdr:to>
    <xdr:sp>
      <xdr:nvSpPr>
        <xdr:cNvPr id="2605" name="Line 1"/>
        <xdr:cNvSpPr/>
      </xdr:nvSpPr>
      <xdr:spPr>
        <a:xfrm>
          <a:off x="18659160" y="1212012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50760</xdr:colOff>
      <xdr:row>78</xdr:row>
      <xdr:rowOff>161640</xdr:rowOff>
    </xdr:from>
    <xdr:to>
      <xdr:col>85</xdr:col>
      <xdr:colOff>126720</xdr:colOff>
      <xdr:row>79</xdr:row>
      <xdr:rowOff>37080</xdr:rowOff>
    </xdr:to>
    <xdr:sp>
      <xdr:nvSpPr>
        <xdr:cNvPr id="2606" name="Line 1"/>
        <xdr:cNvSpPr/>
      </xdr:nvSpPr>
      <xdr:spPr>
        <a:xfrm>
          <a:off x="17795520" y="13534560"/>
          <a:ext cx="952560" cy="468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138240</xdr:colOff>
      <xdr:row>77</xdr:row>
      <xdr:rowOff>163440</xdr:rowOff>
    </xdr:from>
    <xdr:to>
      <xdr:col>88</xdr:col>
      <xdr:colOff>94320</xdr:colOff>
      <xdr:row>79</xdr:row>
      <xdr:rowOff>38520</xdr:rowOff>
    </xdr:to>
    <xdr:sp>
      <xdr:nvSpPr>
        <xdr:cNvPr id="2607" name="CustomShape 1"/>
        <xdr:cNvSpPr/>
      </xdr:nvSpPr>
      <xdr:spPr>
        <a:xfrm>
          <a:off x="18759600" y="133650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23,586</a:t>
          </a:r>
          <a:endParaRPr b="0" lang="en-US" sz="1000" spc="-1" strike="noStrike">
            <a:latin typeface="Times New Roman"/>
          </a:endParaRPr>
        </a:p>
      </xdr:txBody>
    </xdr:sp>
    <xdr:clientData/>
  </xdr:twoCellAnchor>
  <xdr:twoCellAnchor editAs="twoCell">
    <xdr:from>
      <xdr:col>85</xdr:col>
      <xdr:colOff>76320</xdr:colOff>
      <xdr:row>78</xdr:row>
      <xdr:rowOff>120240</xdr:rowOff>
    </xdr:from>
    <xdr:to>
      <xdr:col>85</xdr:col>
      <xdr:colOff>177480</xdr:colOff>
      <xdr:row>79</xdr:row>
      <xdr:rowOff>50040</xdr:rowOff>
    </xdr:to>
    <xdr:sp>
      <xdr:nvSpPr>
        <xdr:cNvPr id="2608" name="CustomShape 1"/>
        <xdr:cNvSpPr/>
      </xdr:nvSpPr>
      <xdr:spPr>
        <a:xfrm>
          <a:off x="18697680" y="134931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114120</xdr:colOff>
      <xdr:row>78</xdr:row>
      <xdr:rowOff>161640</xdr:rowOff>
    </xdr:from>
    <xdr:to>
      <xdr:col>81</xdr:col>
      <xdr:colOff>50760</xdr:colOff>
      <xdr:row>79</xdr:row>
      <xdr:rowOff>35280</xdr:rowOff>
    </xdr:to>
    <xdr:sp>
      <xdr:nvSpPr>
        <xdr:cNvPr id="2609" name="Line 1"/>
        <xdr:cNvSpPr/>
      </xdr:nvSpPr>
      <xdr:spPr>
        <a:xfrm flipV="1">
          <a:off x="16763760" y="13534560"/>
          <a:ext cx="1031760" cy="450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0</xdr:colOff>
      <xdr:row>78</xdr:row>
      <xdr:rowOff>121320</xdr:rowOff>
    </xdr:from>
    <xdr:to>
      <xdr:col>81</xdr:col>
      <xdr:colOff>101160</xdr:colOff>
      <xdr:row>79</xdr:row>
      <xdr:rowOff>51120</xdr:rowOff>
    </xdr:to>
    <xdr:sp>
      <xdr:nvSpPr>
        <xdr:cNvPr id="2610" name="CustomShape 1"/>
        <xdr:cNvSpPr/>
      </xdr:nvSpPr>
      <xdr:spPr>
        <a:xfrm>
          <a:off x="17744760" y="134942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124920</xdr:colOff>
      <xdr:row>79</xdr:row>
      <xdr:rowOff>63000</xdr:rowOff>
    </xdr:from>
    <xdr:to>
      <xdr:col>82</xdr:col>
      <xdr:colOff>80640</xdr:colOff>
      <xdr:row>80</xdr:row>
      <xdr:rowOff>109080</xdr:rowOff>
    </xdr:to>
    <xdr:sp>
      <xdr:nvSpPr>
        <xdr:cNvPr id="2611" name="CustomShape 1"/>
        <xdr:cNvSpPr/>
      </xdr:nvSpPr>
      <xdr:spPr>
        <a:xfrm>
          <a:off x="17431560" y="136072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23,050</a:t>
          </a:r>
          <a:endParaRPr b="0" lang="en-US" sz="1000" spc="-1" strike="noStrike">
            <a:latin typeface="Times New Roman"/>
          </a:endParaRPr>
        </a:p>
      </xdr:txBody>
    </xdr:sp>
    <xdr:clientData/>
  </xdr:twoCellAnchor>
  <xdr:twoCellAnchor editAs="twoCell">
    <xdr:from>
      <xdr:col>71</xdr:col>
      <xdr:colOff>177480</xdr:colOff>
      <xdr:row>79</xdr:row>
      <xdr:rowOff>35280</xdr:rowOff>
    </xdr:from>
    <xdr:to>
      <xdr:col>76</xdr:col>
      <xdr:colOff>114120</xdr:colOff>
      <xdr:row>79</xdr:row>
      <xdr:rowOff>41760</xdr:rowOff>
    </xdr:to>
    <xdr:sp>
      <xdr:nvSpPr>
        <xdr:cNvPr id="2612" name="Line 1"/>
        <xdr:cNvSpPr/>
      </xdr:nvSpPr>
      <xdr:spPr>
        <a:xfrm flipV="1">
          <a:off x="15731640" y="13579560"/>
          <a:ext cx="1032120" cy="648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63360</xdr:colOff>
      <xdr:row>78</xdr:row>
      <xdr:rowOff>128520</xdr:rowOff>
    </xdr:from>
    <xdr:to>
      <xdr:col>76</xdr:col>
      <xdr:colOff>164520</xdr:colOff>
      <xdr:row>79</xdr:row>
      <xdr:rowOff>58320</xdr:rowOff>
    </xdr:to>
    <xdr:sp>
      <xdr:nvSpPr>
        <xdr:cNvPr id="2613" name="CustomShape 1"/>
        <xdr:cNvSpPr/>
      </xdr:nvSpPr>
      <xdr:spPr>
        <a:xfrm>
          <a:off x="16713000" y="135014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216720</xdr:colOff>
      <xdr:row>77</xdr:row>
      <xdr:rowOff>95760</xdr:rowOff>
    </xdr:from>
    <xdr:to>
      <xdr:col>77</xdr:col>
      <xdr:colOff>172800</xdr:colOff>
      <xdr:row>78</xdr:row>
      <xdr:rowOff>142200</xdr:rowOff>
    </xdr:to>
    <xdr:sp>
      <xdr:nvSpPr>
        <xdr:cNvPr id="2614" name="CustomShape 1"/>
        <xdr:cNvSpPr/>
      </xdr:nvSpPr>
      <xdr:spPr>
        <a:xfrm>
          <a:off x="16428240" y="132973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19,185</a:t>
          </a:r>
          <a:endParaRPr b="0" lang="en-US" sz="1000" spc="-1" strike="noStrike">
            <a:latin typeface="Times New Roman"/>
          </a:endParaRPr>
        </a:p>
      </xdr:txBody>
    </xdr:sp>
    <xdr:clientData/>
  </xdr:twoCellAnchor>
  <xdr:twoCellAnchor editAs="twoCell">
    <xdr:from>
      <xdr:col>67</xdr:col>
      <xdr:colOff>50760</xdr:colOff>
      <xdr:row>79</xdr:row>
      <xdr:rowOff>29160</xdr:rowOff>
    </xdr:from>
    <xdr:to>
      <xdr:col>71</xdr:col>
      <xdr:colOff>177480</xdr:colOff>
      <xdr:row>79</xdr:row>
      <xdr:rowOff>41760</xdr:rowOff>
    </xdr:to>
    <xdr:sp>
      <xdr:nvSpPr>
        <xdr:cNvPr id="2615" name="Line 1"/>
        <xdr:cNvSpPr/>
      </xdr:nvSpPr>
      <xdr:spPr>
        <a:xfrm>
          <a:off x="14728680" y="13573440"/>
          <a:ext cx="1002960" cy="126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71</xdr:col>
      <xdr:colOff>127080</xdr:colOff>
      <xdr:row>78</xdr:row>
      <xdr:rowOff>132840</xdr:rowOff>
    </xdr:from>
    <xdr:to>
      <xdr:col>72</xdr:col>
      <xdr:colOff>37800</xdr:colOff>
      <xdr:row>79</xdr:row>
      <xdr:rowOff>62640</xdr:rowOff>
    </xdr:to>
    <xdr:sp>
      <xdr:nvSpPr>
        <xdr:cNvPr id="2616" name="CustomShape 1"/>
        <xdr:cNvSpPr/>
      </xdr:nvSpPr>
      <xdr:spPr>
        <a:xfrm>
          <a:off x="15681240" y="1350576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61560</xdr:colOff>
      <xdr:row>77</xdr:row>
      <xdr:rowOff>100080</xdr:rowOff>
    </xdr:from>
    <xdr:to>
      <xdr:col>73</xdr:col>
      <xdr:colOff>17280</xdr:colOff>
      <xdr:row>78</xdr:row>
      <xdr:rowOff>146520</xdr:rowOff>
    </xdr:to>
    <xdr:sp>
      <xdr:nvSpPr>
        <xdr:cNvPr id="2617" name="CustomShape 1"/>
        <xdr:cNvSpPr/>
      </xdr:nvSpPr>
      <xdr:spPr>
        <a:xfrm>
          <a:off x="15396480" y="133016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16,947</a:t>
          </a:r>
          <a:endParaRPr b="0" lang="en-US" sz="1000" spc="-1" strike="noStrike">
            <a:latin typeface="Times New Roman"/>
          </a:endParaRPr>
        </a:p>
      </xdr:txBody>
    </xdr:sp>
    <xdr:clientData/>
  </xdr:twoCellAnchor>
  <xdr:twoCellAnchor editAs="twoCell">
    <xdr:from>
      <xdr:col>67</xdr:col>
      <xdr:colOff>0</xdr:colOff>
      <xdr:row>78</xdr:row>
      <xdr:rowOff>129600</xdr:rowOff>
    </xdr:from>
    <xdr:to>
      <xdr:col>67</xdr:col>
      <xdr:colOff>101160</xdr:colOff>
      <xdr:row>79</xdr:row>
      <xdr:rowOff>59400</xdr:rowOff>
    </xdr:to>
    <xdr:sp>
      <xdr:nvSpPr>
        <xdr:cNvPr id="2618" name="CustomShape 1"/>
        <xdr:cNvSpPr/>
      </xdr:nvSpPr>
      <xdr:spPr>
        <a:xfrm>
          <a:off x="14677920" y="135025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124920</xdr:colOff>
      <xdr:row>77</xdr:row>
      <xdr:rowOff>96840</xdr:rowOff>
    </xdr:from>
    <xdr:to>
      <xdr:col>68</xdr:col>
      <xdr:colOff>81000</xdr:colOff>
      <xdr:row>78</xdr:row>
      <xdr:rowOff>143280</xdr:rowOff>
    </xdr:to>
    <xdr:sp>
      <xdr:nvSpPr>
        <xdr:cNvPr id="2619" name="CustomShape 1"/>
        <xdr:cNvSpPr/>
      </xdr:nvSpPr>
      <xdr:spPr>
        <a:xfrm>
          <a:off x="14364720" y="132984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18,608</a:t>
          </a:r>
          <a:endParaRPr b="0" lang="en-US" sz="1000" spc="-1" strike="noStrike">
            <a:latin typeface="Times New Roman"/>
          </a:endParaRPr>
        </a:p>
      </xdr:txBody>
    </xdr:sp>
    <xdr:clientData/>
  </xdr:twoCellAnchor>
  <xdr:twoCellAnchor editAs="twoCell">
    <xdr:from>
      <xdr:col>84</xdr:col>
      <xdr:colOff>127080</xdr:colOff>
      <xdr:row>81</xdr:row>
      <xdr:rowOff>100440</xdr:rowOff>
    </xdr:from>
    <xdr:to>
      <xdr:col>88</xdr:col>
      <xdr:colOff>12600</xdr:colOff>
      <xdr:row>82</xdr:row>
      <xdr:rowOff>146880</xdr:rowOff>
    </xdr:to>
    <xdr:sp>
      <xdr:nvSpPr>
        <xdr:cNvPr id="2620" name="CustomShape 1"/>
        <xdr:cNvSpPr/>
      </xdr:nvSpPr>
      <xdr:spPr>
        <a:xfrm>
          <a:off x="1852920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80</xdr:col>
      <xdr:colOff>50760</xdr:colOff>
      <xdr:row>81</xdr:row>
      <xdr:rowOff>100440</xdr:rowOff>
    </xdr:from>
    <xdr:to>
      <xdr:col>83</xdr:col>
      <xdr:colOff>155520</xdr:colOff>
      <xdr:row>82</xdr:row>
      <xdr:rowOff>146880</xdr:rowOff>
    </xdr:to>
    <xdr:sp>
      <xdr:nvSpPr>
        <xdr:cNvPr id="2621" name="CustomShape 1"/>
        <xdr:cNvSpPr/>
      </xdr:nvSpPr>
      <xdr:spPr>
        <a:xfrm>
          <a:off x="1757664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75</xdr:col>
      <xdr:colOff>114480</xdr:colOff>
      <xdr:row>81</xdr:row>
      <xdr:rowOff>100440</xdr:rowOff>
    </xdr:from>
    <xdr:to>
      <xdr:col>78</xdr:col>
      <xdr:colOff>218880</xdr:colOff>
      <xdr:row>82</xdr:row>
      <xdr:rowOff>146880</xdr:rowOff>
    </xdr:to>
    <xdr:sp>
      <xdr:nvSpPr>
        <xdr:cNvPr id="2622" name="CustomShape 1"/>
        <xdr:cNvSpPr/>
      </xdr:nvSpPr>
      <xdr:spPr>
        <a:xfrm>
          <a:off x="1654488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70</xdr:col>
      <xdr:colOff>177840</xdr:colOff>
      <xdr:row>81</xdr:row>
      <xdr:rowOff>100440</xdr:rowOff>
    </xdr:from>
    <xdr:to>
      <xdr:col>74</xdr:col>
      <xdr:colOff>63000</xdr:colOff>
      <xdr:row>82</xdr:row>
      <xdr:rowOff>146880</xdr:rowOff>
    </xdr:to>
    <xdr:sp>
      <xdr:nvSpPr>
        <xdr:cNvPr id="2623" name="CustomShape 1"/>
        <xdr:cNvSpPr/>
      </xdr:nvSpPr>
      <xdr:spPr>
        <a:xfrm>
          <a:off x="1551276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66</xdr:col>
      <xdr:colOff>50760</xdr:colOff>
      <xdr:row>81</xdr:row>
      <xdr:rowOff>100440</xdr:rowOff>
    </xdr:from>
    <xdr:to>
      <xdr:col>69</xdr:col>
      <xdr:colOff>155160</xdr:colOff>
      <xdr:row>82</xdr:row>
      <xdr:rowOff>146880</xdr:rowOff>
    </xdr:to>
    <xdr:sp>
      <xdr:nvSpPr>
        <xdr:cNvPr id="2624" name="CustomShape 1"/>
        <xdr:cNvSpPr/>
      </xdr:nvSpPr>
      <xdr:spPr>
        <a:xfrm>
          <a:off x="14509440" y="13987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85</xdr:col>
      <xdr:colOff>76320</xdr:colOff>
      <xdr:row>78</xdr:row>
      <xdr:rowOff>157680</xdr:rowOff>
    </xdr:from>
    <xdr:to>
      <xdr:col>85</xdr:col>
      <xdr:colOff>177480</xdr:colOff>
      <xdr:row>79</xdr:row>
      <xdr:rowOff>87480</xdr:rowOff>
    </xdr:to>
    <xdr:sp>
      <xdr:nvSpPr>
        <xdr:cNvPr id="2625" name="CustomShape 1"/>
        <xdr:cNvSpPr/>
      </xdr:nvSpPr>
      <xdr:spPr>
        <a:xfrm>
          <a:off x="18697680" y="135306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146160</xdr:colOff>
      <xdr:row>78</xdr:row>
      <xdr:rowOff>119160</xdr:rowOff>
    </xdr:from>
    <xdr:to>
      <xdr:col>88</xdr:col>
      <xdr:colOff>22320</xdr:colOff>
      <xdr:row>79</xdr:row>
      <xdr:rowOff>165600</xdr:rowOff>
    </xdr:to>
    <xdr:sp>
      <xdr:nvSpPr>
        <xdr:cNvPr id="2626" name="CustomShape 1"/>
        <xdr:cNvSpPr/>
      </xdr:nvSpPr>
      <xdr:spPr>
        <a:xfrm>
          <a:off x="18767520" y="1349208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3,844</a:t>
          </a:r>
          <a:endParaRPr b="0" lang="en-US" sz="1000" spc="-1" strike="noStrike">
            <a:latin typeface="Times New Roman"/>
          </a:endParaRPr>
        </a:p>
      </xdr:txBody>
    </xdr:sp>
    <xdr:clientData/>
  </xdr:twoCellAnchor>
  <xdr:twoCellAnchor editAs="twoCell">
    <xdr:from>
      <xdr:col>81</xdr:col>
      <xdr:colOff>0</xdr:colOff>
      <xdr:row>78</xdr:row>
      <xdr:rowOff>110880</xdr:rowOff>
    </xdr:from>
    <xdr:to>
      <xdr:col>81</xdr:col>
      <xdr:colOff>101160</xdr:colOff>
      <xdr:row>79</xdr:row>
      <xdr:rowOff>40680</xdr:rowOff>
    </xdr:to>
    <xdr:sp>
      <xdr:nvSpPr>
        <xdr:cNvPr id="2627" name="CustomShape 1"/>
        <xdr:cNvSpPr/>
      </xdr:nvSpPr>
      <xdr:spPr>
        <a:xfrm>
          <a:off x="17744760" y="134838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124920</xdr:colOff>
      <xdr:row>77</xdr:row>
      <xdr:rowOff>78120</xdr:rowOff>
    </xdr:from>
    <xdr:to>
      <xdr:col>82</xdr:col>
      <xdr:colOff>80640</xdr:colOff>
      <xdr:row>78</xdr:row>
      <xdr:rowOff>124560</xdr:rowOff>
    </xdr:to>
    <xdr:sp>
      <xdr:nvSpPr>
        <xdr:cNvPr id="2628" name="CustomShape 1"/>
        <xdr:cNvSpPr/>
      </xdr:nvSpPr>
      <xdr:spPr>
        <a:xfrm>
          <a:off x="17431560" y="132796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28,405</a:t>
          </a:r>
          <a:endParaRPr b="0" lang="en-US" sz="1000" spc="-1" strike="noStrike">
            <a:latin typeface="Times New Roman"/>
          </a:endParaRPr>
        </a:p>
      </xdr:txBody>
    </xdr:sp>
    <xdr:clientData/>
  </xdr:twoCellAnchor>
  <xdr:twoCellAnchor editAs="twoCell">
    <xdr:from>
      <xdr:col>76</xdr:col>
      <xdr:colOff>63360</xdr:colOff>
      <xdr:row>78</xdr:row>
      <xdr:rowOff>155880</xdr:rowOff>
    </xdr:from>
    <xdr:to>
      <xdr:col>76</xdr:col>
      <xdr:colOff>164520</xdr:colOff>
      <xdr:row>79</xdr:row>
      <xdr:rowOff>85680</xdr:rowOff>
    </xdr:to>
    <xdr:sp>
      <xdr:nvSpPr>
        <xdr:cNvPr id="2629" name="CustomShape 1"/>
        <xdr:cNvSpPr/>
      </xdr:nvSpPr>
      <xdr:spPr>
        <a:xfrm>
          <a:off x="16713000" y="135288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75</xdr:col>
      <xdr:colOff>38160</xdr:colOff>
      <xdr:row>79</xdr:row>
      <xdr:rowOff>97920</xdr:rowOff>
    </xdr:from>
    <xdr:to>
      <xdr:col>77</xdr:col>
      <xdr:colOff>133200</xdr:colOff>
      <xdr:row>80</xdr:row>
      <xdr:rowOff>144000</xdr:rowOff>
    </xdr:to>
    <xdr:sp>
      <xdr:nvSpPr>
        <xdr:cNvPr id="2630" name="CustomShape 1"/>
        <xdr:cNvSpPr/>
      </xdr:nvSpPr>
      <xdr:spPr>
        <a:xfrm>
          <a:off x="16468560" y="1364220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4,798</a:t>
          </a:r>
          <a:endParaRPr b="0" lang="en-US" sz="1000" spc="-1" strike="noStrike">
            <a:latin typeface="Times New Roman"/>
          </a:endParaRPr>
        </a:p>
      </xdr:txBody>
    </xdr:sp>
    <xdr:clientData/>
  </xdr:twoCellAnchor>
  <xdr:twoCellAnchor editAs="twoCell">
    <xdr:from>
      <xdr:col>71</xdr:col>
      <xdr:colOff>127080</xdr:colOff>
      <xdr:row>78</xdr:row>
      <xdr:rowOff>162720</xdr:rowOff>
    </xdr:from>
    <xdr:to>
      <xdr:col>72</xdr:col>
      <xdr:colOff>37800</xdr:colOff>
      <xdr:row>79</xdr:row>
      <xdr:rowOff>92520</xdr:rowOff>
    </xdr:to>
    <xdr:sp>
      <xdr:nvSpPr>
        <xdr:cNvPr id="2631" name="CustomShape 1"/>
        <xdr:cNvSpPr/>
      </xdr:nvSpPr>
      <xdr:spPr>
        <a:xfrm>
          <a:off x="15681240" y="1353564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101880</xdr:colOff>
      <xdr:row>79</xdr:row>
      <xdr:rowOff>104400</xdr:rowOff>
    </xdr:from>
    <xdr:to>
      <xdr:col>72</xdr:col>
      <xdr:colOff>196560</xdr:colOff>
      <xdr:row>80</xdr:row>
      <xdr:rowOff>150480</xdr:rowOff>
    </xdr:to>
    <xdr:sp>
      <xdr:nvSpPr>
        <xdr:cNvPr id="2632" name="CustomShape 1"/>
        <xdr:cNvSpPr/>
      </xdr:nvSpPr>
      <xdr:spPr>
        <a:xfrm>
          <a:off x="15436800" y="1364868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1,285</a:t>
          </a:r>
          <a:endParaRPr b="0" lang="en-US" sz="1000" spc="-1" strike="noStrike">
            <a:latin typeface="Times New Roman"/>
          </a:endParaRPr>
        </a:p>
      </xdr:txBody>
    </xdr:sp>
    <xdr:clientData/>
  </xdr:twoCellAnchor>
  <xdr:twoCellAnchor editAs="twoCell">
    <xdr:from>
      <xdr:col>67</xdr:col>
      <xdr:colOff>0</xdr:colOff>
      <xdr:row>78</xdr:row>
      <xdr:rowOff>150120</xdr:rowOff>
    </xdr:from>
    <xdr:to>
      <xdr:col>67</xdr:col>
      <xdr:colOff>101160</xdr:colOff>
      <xdr:row>79</xdr:row>
      <xdr:rowOff>79920</xdr:rowOff>
    </xdr:to>
    <xdr:sp>
      <xdr:nvSpPr>
        <xdr:cNvPr id="2633" name="CustomShape 1"/>
        <xdr:cNvSpPr/>
      </xdr:nvSpPr>
      <xdr:spPr>
        <a:xfrm>
          <a:off x="14677920" y="135230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193680</xdr:colOff>
      <xdr:row>79</xdr:row>
      <xdr:rowOff>91800</xdr:rowOff>
    </xdr:from>
    <xdr:to>
      <xdr:col>68</xdr:col>
      <xdr:colOff>69840</xdr:colOff>
      <xdr:row>80</xdr:row>
      <xdr:rowOff>137880</xdr:rowOff>
    </xdr:to>
    <xdr:sp>
      <xdr:nvSpPr>
        <xdr:cNvPr id="2634" name="CustomShape 1"/>
        <xdr:cNvSpPr/>
      </xdr:nvSpPr>
      <xdr:spPr>
        <a:xfrm>
          <a:off x="14433480" y="13636080"/>
          <a:ext cx="5331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7,927</a:t>
          </a:r>
          <a:endParaRPr b="0" lang="en-US" sz="1000" spc="-1" strike="noStrike">
            <a:latin typeface="Times New Roman"/>
          </a:endParaRPr>
        </a:p>
      </xdr:txBody>
    </xdr:sp>
    <xdr:clientData/>
  </xdr:twoCellAnchor>
  <xdr:twoCellAnchor editAs="twoCell">
    <xdr:from>
      <xdr:col>65</xdr:col>
      <xdr:colOff>63360</xdr:colOff>
      <xdr:row>83</xdr:row>
      <xdr:rowOff>57240</xdr:rowOff>
    </xdr:from>
    <xdr:to>
      <xdr:col>89</xdr:col>
      <xdr:colOff>177480</xdr:colOff>
      <xdr:row>85</xdr:row>
      <xdr:rowOff>31320</xdr:rowOff>
    </xdr:to>
    <xdr:sp>
      <xdr:nvSpPr>
        <xdr:cNvPr id="2635" name="CustomShape 1"/>
        <xdr:cNvSpPr/>
      </xdr:nvSpPr>
      <xdr:spPr>
        <a:xfrm>
          <a:off x="14303160" y="14287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公債費</a:t>
          </a:r>
          <a:endParaRPr b="0" lang="en-US" sz="1600" spc="-1" strike="noStrike">
            <a:latin typeface="Times New Roman"/>
          </a:endParaRPr>
        </a:p>
      </xdr:txBody>
    </xdr:sp>
    <xdr:clientData/>
  </xdr:twoCellAnchor>
  <xdr:twoCellAnchor editAs="twoCell">
    <xdr:from>
      <xdr:col>66</xdr:col>
      <xdr:colOff>0</xdr:colOff>
      <xdr:row>85</xdr:row>
      <xdr:rowOff>57240</xdr:rowOff>
    </xdr:from>
    <xdr:to>
      <xdr:col>73</xdr:col>
      <xdr:colOff>218880</xdr:colOff>
      <xdr:row>86</xdr:row>
      <xdr:rowOff>139320</xdr:rowOff>
    </xdr:to>
    <xdr:sp>
      <xdr:nvSpPr>
        <xdr:cNvPr id="2636" name="CustomShape 1"/>
        <xdr:cNvSpPr/>
      </xdr:nvSpPr>
      <xdr:spPr>
        <a:xfrm>
          <a:off x="1445868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66</xdr:col>
      <xdr:colOff>0</xdr:colOff>
      <xdr:row>86</xdr:row>
      <xdr:rowOff>88920</xdr:rowOff>
    </xdr:from>
    <xdr:to>
      <xdr:col>73</xdr:col>
      <xdr:colOff>218880</xdr:colOff>
      <xdr:row>87</xdr:row>
      <xdr:rowOff>171360</xdr:rowOff>
    </xdr:to>
    <xdr:sp>
      <xdr:nvSpPr>
        <xdr:cNvPr id="2637" name="CustomShape 1"/>
        <xdr:cNvSpPr/>
      </xdr:nvSpPr>
      <xdr:spPr>
        <a:xfrm>
          <a:off x="1445868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78/167</a:t>
          </a:r>
          <a:endParaRPr b="0" lang="en-US" sz="1200" spc="-1" strike="noStrike">
            <a:latin typeface="Times New Roman"/>
          </a:endParaRPr>
        </a:p>
      </xdr:txBody>
    </xdr:sp>
    <xdr:clientData/>
  </xdr:twoCellAnchor>
  <xdr:twoCellAnchor editAs="twoCell">
    <xdr:from>
      <xdr:col>71</xdr:col>
      <xdr:colOff>63360</xdr:colOff>
      <xdr:row>85</xdr:row>
      <xdr:rowOff>57240</xdr:rowOff>
    </xdr:from>
    <xdr:to>
      <xdr:col>79</xdr:col>
      <xdr:colOff>63000</xdr:colOff>
      <xdr:row>86</xdr:row>
      <xdr:rowOff>139320</xdr:rowOff>
    </xdr:to>
    <xdr:sp>
      <xdr:nvSpPr>
        <xdr:cNvPr id="2638" name="CustomShape 1"/>
        <xdr:cNvSpPr/>
      </xdr:nvSpPr>
      <xdr:spPr>
        <a:xfrm>
          <a:off x="15617520" y="14630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71</xdr:col>
      <xdr:colOff>63360</xdr:colOff>
      <xdr:row>86</xdr:row>
      <xdr:rowOff>88920</xdr:rowOff>
    </xdr:from>
    <xdr:to>
      <xdr:col>79</xdr:col>
      <xdr:colOff>63000</xdr:colOff>
      <xdr:row>87</xdr:row>
      <xdr:rowOff>171360</xdr:rowOff>
    </xdr:to>
    <xdr:sp>
      <xdr:nvSpPr>
        <xdr:cNvPr id="2639" name="CustomShape 1"/>
        <xdr:cNvSpPr/>
      </xdr:nvSpPr>
      <xdr:spPr>
        <a:xfrm>
          <a:off x="15617520" y="14833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42,337</a:t>
          </a:r>
          <a:endParaRPr b="0" lang="en-US" sz="1200" spc="-1" strike="noStrike">
            <a:latin typeface="Times New Roman"/>
          </a:endParaRPr>
        </a:p>
      </xdr:txBody>
    </xdr:sp>
    <xdr:clientData/>
  </xdr:twoCellAnchor>
  <xdr:twoCellAnchor editAs="twoCell">
    <xdr:from>
      <xdr:col>77</xdr:col>
      <xdr:colOff>63360</xdr:colOff>
      <xdr:row>85</xdr:row>
      <xdr:rowOff>57240</xdr:rowOff>
    </xdr:from>
    <xdr:to>
      <xdr:col>85</xdr:col>
      <xdr:colOff>63000</xdr:colOff>
      <xdr:row>86</xdr:row>
      <xdr:rowOff>139320</xdr:rowOff>
    </xdr:to>
    <xdr:sp>
      <xdr:nvSpPr>
        <xdr:cNvPr id="2640" name="CustomShape 1"/>
        <xdr:cNvSpPr/>
      </xdr:nvSpPr>
      <xdr:spPr>
        <a:xfrm>
          <a:off x="16931880" y="14630400"/>
          <a:ext cx="175248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77</xdr:col>
      <xdr:colOff>63360</xdr:colOff>
      <xdr:row>86</xdr:row>
      <xdr:rowOff>88920</xdr:rowOff>
    </xdr:from>
    <xdr:to>
      <xdr:col>85</xdr:col>
      <xdr:colOff>63000</xdr:colOff>
      <xdr:row>87</xdr:row>
      <xdr:rowOff>171360</xdr:rowOff>
    </xdr:to>
    <xdr:sp>
      <xdr:nvSpPr>
        <xdr:cNvPr id="2641" name="CustomShape 1"/>
        <xdr:cNvSpPr/>
      </xdr:nvSpPr>
      <xdr:spPr>
        <a:xfrm>
          <a:off x="16931880" y="14833440"/>
          <a:ext cx="175248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37,433</a:t>
          </a:r>
          <a:endParaRPr b="0" lang="en-US" sz="1200" spc="-1" strike="noStrike">
            <a:latin typeface="Times New Roman"/>
          </a:endParaRPr>
        </a:p>
      </xdr:txBody>
    </xdr:sp>
    <xdr:clientData/>
  </xdr:twoCellAnchor>
  <xdr:twoCellAnchor editAs="twoCell">
    <xdr:from>
      <xdr:col>65</xdr:col>
      <xdr:colOff>63360</xdr:colOff>
      <xdr:row>88</xdr:row>
      <xdr:rowOff>25560</xdr:rowOff>
    </xdr:from>
    <xdr:to>
      <xdr:col>89</xdr:col>
      <xdr:colOff>177480</xdr:colOff>
      <xdr:row>101</xdr:row>
      <xdr:rowOff>82440</xdr:rowOff>
    </xdr:to>
    <xdr:sp>
      <xdr:nvSpPr>
        <xdr:cNvPr id="2642" name="CustomShape 1"/>
        <xdr:cNvSpPr/>
      </xdr:nvSpPr>
      <xdr:spPr>
        <a:xfrm>
          <a:off x="14303160" y="15113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25560</xdr:colOff>
      <xdr:row>87</xdr:row>
      <xdr:rowOff>6480</xdr:rowOff>
    </xdr:from>
    <xdr:to>
      <xdr:col>66</xdr:col>
      <xdr:colOff>156240</xdr:colOff>
      <xdr:row>88</xdr:row>
      <xdr:rowOff>26640</xdr:rowOff>
    </xdr:to>
    <xdr:sp>
      <xdr:nvSpPr>
        <xdr:cNvPr id="2643" name="CustomShape 1"/>
        <xdr:cNvSpPr/>
      </xdr:nvSpPr>
      <xdr:spPr>
        <a:xfrm>
          <a:off x="14265360" y="14922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65</xdr:col>
      <xdr:colOff>63360</xdr:colOff>
      <xdr:row>101</xdr:row>
      <xdr:rowOff>82440</xdr:rowOff>
    </xdr:from>
    <xdr:to>
      <xdr:col>89</xdr:col>
      <xdr:colOff>177480</xdr:colOff>
      <xdr:row>101</xdr:row>
      <xdr:rowOff>82440</xdr:rowOff>
    </xdr:to>
    <xdr:sp>
      <xdr:nvSpPr>
        <xdr:cNvPr id="2644" name="Line 1"/>
        <xdr:cNvSpPr/>
      </xdr:nvSpPr>
      <xdr:spPr>
        <a:xfrm>
          <a:off x="14303160" y="1739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65</xdr:col>
      <xdr:colOff>63360</xdr:colOff>
      <xdr:row>99</xdr:row>
      <xdr:rowOff>98640</xdr:rowOff>
    </xdr:from>
    <xdr:to>
      <xdr:col>89</xdr:col>
      <xdr:colOff>177480</xdr:colOff>
      <xdr:row>99</xdr:row>
      <xdr:rowOff>98640</xdr:rowOff>
    </xdr:to>
    <xdr:sp>
      <xdr:nvSpPr>
        <xdr:cNvPr id="2645" name="Line 1"/>
        <xdr:cNvSpPr/>
      </xdr:nvSpPr>
      <xdr:spPr>
        <a:xfrm>
          <a:off x="14303160" y="17071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64</xdr:col>
      <xdr:colOff>-360</xdr:colOff>
      <xdr:row>98</xdr:row>
      <xdr:rowOff>148680</xdr:rowOff>
    </xdr:from>
    <xdr:to>
      <xdr:col>65</xdr:col>
      <xdr:colOff>39960</xdr:colOff>
      <xdr:row>100</xdr:row>
      <xdr:rowOff>23400</xdr:rowOff>
    </xdr:to>
    <xdr:sp>
      <xdr:nvSpPr>
        <xdr:cNvPr id="2646" name="CustomShape 1"/>
        <xdr:cNvSpPr/>
      </xdr:nvSpPr>
      <xdr:spPr>
        <a:xfrm>
          <a:off x="14020200" y="169506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65</xdr:col>
      <xdr:colOff>63360</xdr:colOff>
      <xdr:row>97</xdr:row>
      <xdr:rowOff>115200</xdr:rowOff>
    </xdr:from>
    <xdr:to>
      <xdr:col>89</xdr:col>
      <xdr:colOff>177480</xdr:colOff>
      <xdr:row>97</xdr:row>
      <xdr:rowOff>115200</xdr:rowOff>
    </xdr:to>
    <xdr:sp>
      <xdr:nvSpPr>
        <xdr:cNvPr id="2647" name="Line 1"/>
        <xdr:cNvSpPr/>
      </xdr:nvSpPr>
      <xdr:spPr>
        <a:xfrm>
          <a:off x="14303160" y="167457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96</xdr:row>
      <xdr:rowOff>164880</xdr:rowOff>
    </xdr:from>
    <xdr:to>
      <xdr:col>65</xdr:col>
      <xdr:colOff>26640</xdr:colOff>
      <xdr:row>98</xdr:row>
      <xdr:rowOff>39960</xdr:rowOff>
    </xdr:to>
    <xdr:sp>
      <xdr:nvSpPr>
        <xdr:cNvPr id="2648" name="CustomShape 1"/>
        <xdr:cNvSpPr/>
      </xdr:nvSpPr>
      <xdr:spPr>
        <a:xfrm>
          <a:off x="13573080" y="166240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200,000</a:t>
          </a:r>
          <a:endParaRPr b="0" lang="en-US" sz="1000" spc="-1" strike="noStrike">
            <a:latin typeface="Times New Roman"/>
          </a:endParaRPr>
        </a:p>
      </xdr:txBody>
    </xdr:sp>
    <xdr:clientData/>
  </xdr:twoCellAnchor>
  <xdr:twoCellAnchor editAs="twoCell">
    <xdr:from>
      <xdr:col>65</xdr:col>
      <xdr:colOff>63360</xdr:colOff>
      <xdr:row>95</xdr:row>
      <xdr:rowOff>131400</xdr:rowOff>
    </xdr:from>
    <xdr:to>
      <xdr:col>89</xdr:col>
      <xdr:colOff>177480</xdr:colOff>
      <xdr:row>95</xdr:row>
      <xdr:rowOff>131400</xdr:rowOff>
    </xdr:to>
    <xdr:sp>
      <xdr:nvSpPr>
        <xdr:cNvPr id="2649" name="Line 1"/>
        <xdr:cNvSpPr/>
      </xdr:nvSpPr>
      <xdr:spPr>
        <a:xfrm>
          <a:off x="14303160" y="164188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95</xdr:row>
      <xdr:rowOff>10080</xdr:rowOff>
    </xdr:from>
    <xdr:to>
      <xdr:col>65</xdr:col>
      <xdr:colOff>26640</xdr:colOff>
      <xdr:row>96</xdr:row>
      <xdr:rowOff>56160</xdr:rowOff>
    </xdr:to>
    <xdr:sp>
      <xdr:nvSpPr>
        <xdr:cNvPr id="2650" name="CustomShape 1"/>
        <xdr:cNvSpPr/>
      </xdr:nvSpPr>
      <xdr:spPr>
        <a:xfrm>
          <a:off x="13573080" y="162975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400,000</a:t>
          </a:r>
          <a:endParaRPr b="0" lang="en-US" sz="1000" spc="-1" strike="noStrike">
            <a:latin typeface="Times New Roman"/>
          </a:endParaRPr>
        </a:p>
      </xdr:txBody>
    </xdr:sp>
    <xdr:clientData/>
  </xdr:twoCellAnchor>
  <xdr:twoCellAnchor editAs="twoCell">
    <xdr:from>
      <xdr:col>65</xdr:col>
      <xdr:colOff>63360</xdr:colOff>
      <xdr:row>93</xdr:row>
      <xdr:rowOff>147600</xdr:rowOff>
    </xdr:from>
    <xdr:to>
      <xdr:col>89</xdr:col>
      <xdr:colOff>177480</xdr:colOff>
      <xdr:row>93</xdr:row>
      <xdr:rowOff>147600</xdr:rowOff>
    </xdr:to>
    <xdr:sp>
      <xdr:nvSpPr>
        <xdr:cNvPr id="2651" name="Line 1"/>
        <xdr:cNvSpPr/>
      </xdr:nvSpPr>
      <xdr:spPr>
        <a:xfrm>
          <a:off x="14303160" y="160923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93</xdr:row>
      <xdr:rowOff>26280</xdr:rowOff>
    </xdr:from>
    <xdr:to>
      <xdr:col>65</xdr:col>
      <xdr:colOff>26640</xdr:colOff>
      <xdr:row>94</xdr:row>
      <xdr:rowOff>72720</xdr:rowOff>
    </xdr:to>
    <xdr:sp>
      <xdr:nvSpPr>
        <xdr:cNvPr id="2652" name="CustomShape 1"/>
        <xdr:cNvSpPr/>
      </xdr:nvSpPr>
      <xdr:spPr>
        <a:xfrm>
          <a:off x="13573080" y="159710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600,000</a:t>
          </a:r>
          <a:endParaRPr b="0" lang="en-US" sz="1000" spc="-1" strike="noStrike">
            <a:latin typeface="Times New Roman"/>
          </a:endParaRPr>
        </a:p>
      </xdr:txBody>
    </xdr:sp>
    <xdr:clientData/>
  </xdr:twoCellAnchor>
  <xdr:twoCellAnchor editAs="twoCell">
    <xdr:from>
      <xdr:col>65</xdr:col>
      <xdr:colOff>63360</xdr:colOff>
      <xdr:row>91</xdr:row>
      <xdr:rowOff>164160</xdr:rowOff>
    </xdr:from>
    <xdr:to>
      <xdr:col>89</xdr:col>
      <xdr:colOff>177480</xdr:colOff>
      <xdr:row>91</xdr:row>
      <xdr:rowOff>164160</xdr:rowOff>
    </xdr:to>
    <xdr:sp>
      <xdr:nvSpPr>
        <xdr:cNvPr id="2653" name="Line 1"/>
        <xdr:cNvSpPr/>
      </xdr:nvSpPr>
      <xdr:spPr>
        <a:xfrm>
          <a:off x="14303160" y="1576584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209520</xdr:colOff>
      <xdr:row>91</xdr:row>
      <xdr:rowOff>42480</xdr:rowOff>
    </xdr:from>
    <xdr:to>
      <xdr:col>65</xdr:col>
      <xdr:colOff>26640</xdr:colOff>
      <xdr:row>92</xdr:row>
      <xdr:rowOff>88560</xdr:rowOff>
    </xdr:to>
    <xdr:sp>
      <xdr:nvSpPr>
        <xdr:cNvPr id="2654" name="CustomShape 1"/>
        <xdr:cNvSpPr/>
      </xdr:nvSpPr>
      <xdr:spPr>
        <a:xfrm>
          <a:off x="13573080" y="1564416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800,000</a:t>
          </a:r>
          <a:endParaRPr b="0" lang="en-US" sz="1000" spc="-1" strike="noStrike">
            <a:latin typeface="Times New Roman"/>
          </a:endParaRPr>
        </a:p>
      </xdr:txBody>
    </xdr:sp>
    <xdr:clientData/>
  </xdr:twoCellAnchor>
  <xdr:twoCellAnchor editAs="twoCell">
    <xdr:from>
      <xdr:col>65</xdr:col>
      <xdr:colOff>63360</xdr:colOff>
      <xdr:row>90</xdr:row>
      <xdr:rowOff>9000</xdr:rowOff>
    </xdr:from>
    <xdr:to>
      <xdr:col>89</xdr:col>
      <xdr:colOff>177480</xdr:colOff>
      <xdr:row>90</xdr:row>
      <xdr:rowOff>9000</xdr:rowOff>
    </xdr:to>
    <xdr:sp>
      <xdr:nvSpPr>
        <xdr:cNvPr id="2655" name="Line 1"/>
        <xdr:cNvSpPr/>
      </xdr:nvSpPr>
      <xdr:spPr>
        <a:xfrm>
          <a:off x="14303160" y="154393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89</xdr:row>
      <xdr:rowOff>58680</xdr:rowOff>
    </xdr:from>
    <xdr:to>
      <xdr:col>65</xdr:col>
      <xdr:colOff>9720</xdr:colOff>
      <xdr:row>90</xdr:row>
      <xdr:rowOff>105120</xdr:rowOff>
    </xdr:to>
    <xdr:sp>
      <xdr:nvSpPr>
        <xdr:cNvPr id="2656" name="CustomShape 1"/>
        <xdr:cNvSpPr/>
      </xdr:nvSpPr>
      <xdr:spPr>
        <a:xfrm>
          <a:off x="13442760" y="1531764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1,000,000</a:t>
          </a:r>
          <a:endParaRPr b="0" lang="en-US" sz="1000" spc="-1" strike="noStrike">
            <a:latin typeface="Times New Roman"/>
          </a:endParaRPr>
        </a:p>
      </xdr:txBody>
    </xdr:sp>
    <xdr:clientData/>
  </xdr:twoCellAnchor>
  <xdr:twoCellAnchor editAs="twoCell">
    <xdr:from>
      <xdr:col>65</xdr:col>
      <xdr:colOff>63360</xdr:colOff>
      <xdr:row>88</xdr:row>
      <xdr:rowOff>25200</xdr:rowOff>
    </xdr:from>
    <xdr:to>
      <xdr:col>89</xdr:col>
      <xdr:colOff>177480</xdr:colOff>
      <xdr:row>88</xdr:row>
      <xdr:rowOff>25200</xdr:rowOff>
    </xdr:to>
    <xdr:sp>
      <xdr:nvSpPr>
        <xdr:cNvPr id="2657" name="Line 1"/>
        <xdr:cNvSpPr/>
      </xdr:nvSpPr>
      <xdr:spPr>
        <a:xfrm>
          <a:off x="14303160" y="15112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61</xdr:col>
      <xdr:colOff>79200</xdr:colOff>
      <xdr:row>87</xdr:row>
      <xdr:rowOff>75240</xdr:rowOff>
    </xdr:from>
    <xdr:to>
      <xdr:col>65</xdr:col>
      <xdr:colOff>9720</xdr:colOff>
      <xdr:row>88</xdr:row>
      <xdr:rowOff>121320</xdr:rowOff>
    </xdr:to>
    <xdr:sp>
      <xdr:nvSpPr>
        <xdr:cNvPr id="2658" name="CustomShape 1"/>
        <xdr:cNvSpPr/>
      </xdr:nvSpPr>
      <xdr:spPr>
        <a:xfrm>
          <a:off x="13442760" y="14991120"/>
          <a:ext cx="8067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1,200,000</a:t>
          </a:r>
          <a:endParaRPr b="0" lang="en-US" sz="1000" spc="-1" strike="noStrike">
            <a:latin typeface="Times New Roman"/>
          </a:endParaRPr>
        </a:p>
      </xdr:txBody>
    </xdr:sp>
    <xdr:clientData/>
  </xdr:twoCellAnchor>
  <xdr:twoCellAnchor editAs="twoCell">
    <xdr:from>
      <xdr:col>65</xdr:col>
      <xdr:colOff>63360</xdr:colOff>
      <xdr:row>88</xdr:row>
      <xdr:rowOff>25560</xdr:rowOff>
    </xdr:from>
    <xdr:to>
      <xdr:col>89</xdr:col>
      <xdr:colOff>177480</xdr:colOff>
      <xdr:row>101</xdr:row>
      <xdr:rowOff>82440</xdr:rowOff>
    </xdr:to>
    <xdr:sp>
      <xdr:nvSpPr>
        <xdr:cNvPr id="2659" name="CustomShape 1"/>
        <xdr:cNvSpPr/>
      </xdr:nvSpPr>
      <xdr:spPr>
        <a:xfrm>
          <a:off x="14303160" y="15113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124920</xdr:colOff>
      <xdr:row>90</xdr:row>
      <xdr:rowOff>137520</xdr:rowOff>
    </xdr:from>
    <xdr:to>
      <xdr:col>85</xdr:col>
      <xdr:colOff>126360</xdr:colOff>
      <xdr:row>99</xdr:row>
      <xdr:rowOff>98640</xdr:rowOff>
    </xdr:to>
    <xdr:sp>
      <xdr:nvSpPr>
        <xdr:cNvPr id="2660" name="Line 1"/>
        <xdr:cNvSpPr/>
      </xdr:nvSpPr>
      <xdr:spPr>
        <a:xfrm flipV="1">
          <a:off x="18746280" y="15567840"/>
          <a:ext cx="1440" cy="150408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172440</xdr:colOff>
      <xdr:row>99</xdr:row>
      <xdr:rowOff>123120</xdr:rowOff>
    </xdr:from>
    <xdr:to>
      <xdr:col>86</xdr:col>
      <xdr:colOff>213120</xdr:colOff>
      <xdr:row>100</xdr:row>
      <xdr:rowOff>169200</xdr:rowOff>
    </xdr:to>
    <xdr:sp>
      <xdr:nvSpPr>
        <xdr:cNvPr id="2661" name="CustomShape 1"/>
        <xdr:cNvSpPr/>
      </xdr:nvSpPr>
      <xdr:spPr>
        <a:xfrm>
          <a:off x="18793800" y="170964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85</xdr:col>
      <xdr:colOff>37800</xdr:colOff>
      <xdr:row>99</xdr:row>
      <xdr:rowOff>98640</xdr:rowOff>
    </xdr:from>
    <xdr:to>
      <xdr:col>86</xdr:col>
      <xdr:colOff>25200</xdr:colOff>
      <xdr:row>99</xdr:row>
      <xdr:rowOff>98640</xdr:rowOff>
    </xdr:to>
    <xdr:sp>
      <xdr:nvSpPr>
        <xdr:cNvPr id="2662" name="Line 1"/>
        <xdr:cNvSpPr/>
      </xdr:nvSpPr>
      <xdr:spPr>
        <a:xfrm>
          <a:off x="18659160" y="1707192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130680</xdr:colOff>
      <xdr:row>89</xdr:row>
      <xdr:rowOff>104760</xdr:rowOff>
    </xdr:from>
    <xdr:to>
      <xdr:col>88</xdr:col>
      <xdr:colOff>167040</xdr:colOff>
      <xdr:row>90</xdr:row>
      <xdr:rowOff>151200</xdr:rowOff>
    </xdr:to>
    <xdr:sp>
      <xdr:nvSpPr>
        <xdr:cNvPr id="2663" name="CustomShape 1"/>
        <xdr:cNvSpPr/>
      </xdr:nvSpPr>
      <xdr:spPr>
        <a:xfrm>
          <a:off x="18752040" y="15363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921,282</a:t>
          </a:r>
          <a:endParaRPr b="0" lang="en-US" sz="1000" spc="-1" strike="noStrike">
            <a:latin typeface="Times New Roman"/>
          </a:endParaRPr>
        </a:p>
      </xdr:txBody>
    </xdr:sp>
    <xdr:clientData/>
  </xdr:twoCellAnchor>
  <xdr:twoCellAnchor editAs="twoCell">
    <xdr:from>
      <xdr:col>85</xdr:col>
      <xdr:colOff>37800</xdr:colOff>
      <xdr:row>90</xdr:row>
      <xdr:rowOff>137520</xdr:rowOff>
    </xdr:from>
    <xdr:to>
      <xdr:col>86</xdr:col>
      <xdr:colOff>25200</xdr:colOff>
      <xdr:row>90</xdr:row>
      <xdr:rowOff>137520</xdr:rowOff>
    </xdr:to>
    <xdr:sp>
      <xdr:nvSpPr>
        <xdr:cNvPr id="2664" name="Line 1"/>
        <xdr:cNvSpPr/>
      </xdr:nvSpPr>
      <xdr:spPr>
        <a:xfrm>
          <a:off x="18659160" y="1556784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50760</xdr:colOff>
      <xdr:row>98</xdr:row>
      <xdr:rowOff>11880</xdr:rowOff>
    </xdr:from>
    <xdr:to>
      <xdr:col>85</xdr:col>
      <xdr:colOff>126720</xdr:colOff>
      <xdr:row>98</xdr:row>
      <xdr:rowOff>66240</xdr:rowOff>
    </xdr:to>
    <xdr:sp>
      <xdr:nvSpPr>
        <xdr:cNvPr id="2665" name="Line 1"/>
        <xdr:cNvSpPr/>
      </xdr:nvSpPr>
      <xdr:spPr>
        <a:xfrm flipV="1">
          <a:off x="17795520" y="16813800"/>
          <a:ext cx="952560" cy="5436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85</xdr:col>
      <xdr:colOff>130680</xdr:colOff>
      <xdr:row>97</xdr:row>
      <xdr:rowOff>144720</xdr:rowOff>
    </xdr:from>
    <xdr:to>
      <xdr:col>88</xdr:col>
      <xdr:colOff>167040</xdr:colOff>
      <xdr:row>99</xdr:row>
      <xdr:rowOff>19800</xdr:rowOff>
    </xdr:to>
    <xdr:sp>
      <xdr:nvSpPr>
        <xdr:cNvPr id="2666" name="CustomShape 1"/>
        <xdr:cNvSpPr/>
      </xdr:nvSpPr>
      <xdr:spPr>
        <a:xfrm>
          <a:off x="18752040" y="167752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150,154</a:t>
          </a:r>
          <a:endParaRPr b="0" lang="en-US" sz="1000" spc="-1" strike="noStrike">
            <a:latin typeface="Times New Roman"/>
          </a:endParaRPr>
        </a:p>
      </xdr:txBody>
    </xdr:sp>
    <xdr:clientData/>
  </xdr:twoCellAnchor>
  <xdr:twoCellAnchor editAs="twoCell">
    <xdr:from>
      <xdr:col>85</xdr:col>
      <xdr:colOff>76320</xdr:colOff>
      <xdr:row>97</xdr:row>
      <xdr:rowOff>145800</xdr:rowOff>
    </xdr:from>
    <xdr:to>
      <xdr:col>85</xdr:col>
      <xdr:colOff>177480</xdr:colOff>
      <xdr:row>98</xdr:row>
      <xdr:rowOff>75600</xdr:rowOff>
    </xdr:to>
    <xdr:sp>
      <xdr:nvSpPr>
        <xdr:cNvPr id="2667" name="CustomShape 1"/>
        <xdr:cNvSpPr/>
      </xdr:nvSpPr>
      <xdr:spPr>
        <a:xfrm>
          <a:off x="18697680" y="167763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76</xdr:col>
      <xdr:colOff>114120</xdr:colOff>
      <xdr:row>98</xdr:row>
      <xdr:rowOff>48240</xdr:rowOff>
    </xdr:from>
    <xdr:to>
      <xdr:col>81</xdr:col>
      <xdr:colOff>50760</xdr:colOff>
      <xdr:row>98</xdr:row>
      <xdr:rowOff>66240</xdr:rowOff>
    </xdr:to>
    <xdr:sp>
      <xdr:nvSpPr>
        <xdr:cNvPr id="2668" name="Line 1"/>
        <xdr:cNvSpPr/>
      </xdr:nvSpPr>
      <xdr:spPr>
        <a:xfrm>
          <a:off x="16763760" y="16850160"/>
          <a:ext cx="1031760" cy="180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81</xdr:col>
      <xdr:colOff>0</xdr:colOff>
      <xdr:row>97</xdr:row>
      <xdr:rowOff>153000</xdr:rowOff>
    </xdr:from>
    <xdr:to>
      <xdr:col>81</xdr:col>
      <xdr:colOff>101160</xdr:colOff>
      <xdr:row>98</xdr:row>
      <xdr:rowOff>82800</xdr:rowOff>
    </xdr:to>
    <xdr:sp>
      <xdr:nvSpPr>
        <xdr:cNvPr id="2669" name="CustomShape 1"/>
        <xdr:cNvSpPr/>
      </xdr:nvSpPr>
      <xdr:spPr>
        <a:xfrm>
          <a:off x="17744760" y="167835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84960</xdr:colOff>
      <xdr:row>96</xdr:row>
      <xdr:rowOff>120240</xdr:rowOff>
    </xdr:from>
    <xdr:to>
      <xdr:col>82</xdr:col>
      <xdr:colOff>120960</xdr:colOff>
      <xdr:row>97</xdr:row>
      <xdr:rowOff>166680</xdr:rowOff>
    </xdr:to>
    <xdr:sp>
      <xdr:nvSpPr>
        <xdr:cNvPr id="2670" name="CustomShape 1"/>
        <xdr:cNvSpPr/>
      </xdr:nvSpPr>
      <xdr:spPr>
        <a:xfrm>
          <a:off x="17391600" y="165794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145,730</a:t>
          </a:r>
          <a:endParaRPr b="0" lang="en-US" sz="1000" spc="-1" strike="noStrike">
            <a:latin typeface="Times New Roman"/>
          </a:endParaRPr>
        </a:p>
      </xdr:txBody>
    </xdr:sp>
    <xdr:clientData/>
  </xdr:twoCellAnchor>
  <xdr:twoCellAnchor editAs="twoCell">
    <xdr:from>
      <xdr:col>71</xdr:col>
      <xdr:colOff>177480</xdr:colOff>
      <xdr:row>98</xdr:row>
      <xdr:rowOff>48240</xdr:rowOff>
    </xdr:from>
    <xdr:to>
      <xdr:col>76</xdr:col>
      <xdr:colOff>114120</xdr:colOff>
      <xdr:row>98</xdr:row>
      <xdr:rowOff>118440</xdr:rowOff>
    </xdr:to>
    <xdr:sp>
      <xdr:nvSpPr>
        <xdr:cNvPr id="2671" name="Line 1"/>
        <xdr:cNvSpPr/>
      </xdr:nvSpPr>
      <xdr:spPr>
        <a:xfrm flipV="1">
          <a:off x="15731640" y="16850160"/>
          <a:ext cx="1032120" cy="7020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76</xdr:col>
      <xdr:colOff>63360</xdr:colOff>
      <xdr:row>97</xdr:row>
      <xdr:rowOff>156240</xdr:rowOff>
    </xdr:from>
    <xdr:to>
      <xdr:col>76</xdr:col>
      <xdr:colOff>164520</xdr:colOff>
      <xdr:row>98</xdr:row>
      <xdr:rowOff>86040</xdr:rowOff>
    </xdr:to>
    <xdr:sp>
      <xdr:nvSpPr>
        <xdr:cNvPr id="2672" name="CustomShape 1"/>
        <xdr:cNvSpPr/>
      </xdr:nvSpPr>
      <xdr:spPr>
        <a:xfrm>
          <a:off x="16713000" y="167868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177120</xdr:colOff>
      <xdr:row>96</xdr:row>
      <xdr:rowOff>123480</xdr:rowOff>
    </xdr:from>
    <xdr:to>
      <xdr:col>77</xdr:col>
      <xdr:colOff>213480</xdr:colOff>
      <xdr:row>97</xdr:row>
      <xdr:rowOff>169920</xdr:rowOff>
    </xdr:to>
    <xdr:sp>
      <xdr:nvSpPr>
        <xdr:cNvPr id="2673" name="CustomShape 1"/>
        <xdr:cNvSpPr/>
      </xdr:nvSpPr>
      <xdr:spPr>
        <a:xfrm>
          <a:off x="16388640" y="1658268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143,675</a:t>
          </a:r>
          <a:endParaRPr b="0" lang="en-US" sz="1000" spc="-1" strike="noStrike">
            <a:latin typeface="Times New Roman"/>
          </a:endParaRPr>
        </a:p>
      </xdr:txBody>
    </xdr:sp>
    <xdr:clientData/>
  </xdr:twoCellAnchor>
  <xdr:twoCellAnchor editAs="twoCell">
    <xdr:from>
      <xdr:col>67</xdr:col>
      <xdr:colOff>50760</xdr:colOff>
      <xdr:row>98</xdr:row>
      <xdr:rowOff>118440</xdr:rowOff>
    </xdr:from>
    <xdr:to>
      <xdr:col>71</xdr:col>
      <xdr:colOff>177480</xdr:colOff>
      <xdr:row>98</xdr:row>
      <xdr:rowOff>137880</xdr:rowOff>
    </xdr:to>
    <xdr:sp>
      <xdr:nvSpPr>
        <xdr:cNvPr id="2674" name="Line 1"/>
        <xdr:cNvSpPr/>
      </xdr:nvSpPr>
      <xdr:spPr>
        <a:xfrm flipV="1">
          <a:off x="14728680" y="16920360"/>
          <a:ext cx="1002960" cy="1944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71</xdr:col>
      <xdr:colOff>127080</xdr:colOff>
      <xdr:row>97</xdr:row>
      <xdr:rowOff>148680</xdr:rowOff>
    </xdr:from>
    <xdr:to>
      <xdr:col>72</xdr:col>
      <xdr:colOff>37800</xdr:colOff>
      <xdr:row>98</xdr:row>
      <xdr:rowOff>78480</xdr:rowOff>
    </xdr:to>
    <xdr:sp>
      <xdr:nvSpPr>
        <xdr:cNvPr id="2675" name="CustomShape 1"/>
        <xdr:cNvSpPr/>
      </xdr:nvSpPr>
      <xdr:spPr>
        <a:xfrm>
          <a:off x="15681240" y="1677924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21600</xdr:colOff>
      <xdr:row>96</xdr:row>
      <xdr:rowOff>115920</xdr:rowOff>
    </xdr:from>
    <xdr:to>
      <xdr:col>73</xdr:col>
      <xdr:colOff>57600</xdr:colOff>
      <xdr:row>97</xdr:row>
      <xdr:rowOff>162360</xdr:rowOff>
    </xdr:to>
    <xdr:sp>
      <xdr:nvSpPr>
        <xdr:cNvPr id="2676" name="CustomShape 1"/>
        <xdr:cNvSpPr/>
      </xdr:nvSpPr>
      <xdr:spPr>
        <a:xfrm>
          <a:off x="15356520" y="165751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148,472</a:t>
          </a:r>
          <a:endParaRPr b="0" lang="en-US" sz="1000" spc="-1" strike="noStrike">
            <a:latin typeface="Times New Roman"/>
          </a:endParaRPr>
        </a:p>
      </xdr:txBody>
    </xdr:sp>
    <xdr:clientData/>
  </xdr:twoCellAnchor>
  <xdr:twoCellAnchor editAs="twoCell">
    <xdr:from>
      <xdr:col>67</xdr:col>
      <xdr:colOff>0</xdr:colOff>
      <xdr:row>97</xdr:row>
      <xdr:rowOff>152280</xdr:rowOff>
    </xdr:from>
    <xdr:to>
      <xdr:col>67</xdr:col>
      <xdr:colOff>101160</xdr:colOff>
      <xdr:row>98</xdr:row>
      <xdr:rowOff>82080</xdr:rowOff>
    </xdr:to>
    <xdr:sp>
      <xdr:nvSpPr>
        <xdr:cNvPr id="2677" name="CustomShape 1"/>
        <xdr:cNvSpPr/>
      </xdr:nvSpPr>
      <xdr:spPr>
        <a:xfrm>
          <a:off x="14677920" y="16782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84960</xdr:colOff>
      <xdr:row>96</xdr:row>
      <xdr:rowOff>119520</xdr:rowOff>
    </xdr:from>
    <xdr:to>
      <xdr:col>68</xdr:col>
      <xdr:colOff>121320</xdr:colOff>
      <xdr:row>97</xdr:row>
      <xdr:rowOff>165960</xdr:rowOff>
    </xdr:to>
    <xdr:sp>
      <xdr:nvSpPr>
        <xdr:cNvPr id="2678" name="CustomShape 1"/>
        <xdr:cNvSpPr/>
      </xdr:nvSpPr>
      <xdr:spPr>
        <a:xfrm>
          <a:off x="14324760" y="1657872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146,204</a:t>
          </a:r>
          <a:endParaRPr b="0" lang="en-US" sz="1000" spc="-1" strike="noStrike">
            <a:latin typeface="Times New Roman"/>
          </a:endParaRPr>
        </a:p>
      </xdr:txBody>
    </xdr:sp>
    <xdr:clientData/>
  </xdr:twoCellAnchor>
  <xdr:twoCellAnchor editAs="twoCell">
    <xdr:from>
      <xdr:col>84</xdr:col>
      <xdr:colOff>127080</xdr:colOff>
      <xdr:row>101</xdr:row>
      <xdr:rowOff>100440</xdr:rowOff>
    </xdr:from>
    <xdr:to>
      <xdr:col>88</xdr:col>
      <xdr:colOff>12600</xdr:colOff>
      <xdr:row>102</xdr:row>
      <xdr:rowOff>146880</xdr:rowOff>
    </xdr:to>
    <xdr:sp>
      <xdr:nvSpPr>
        <xdr:cNvPr id="2679" name="CustomShape 1"/>
        <xdr:cNvSpPr/>
      </xdr:nvSpPr>
      <xdr:spPr>
        <a:xfrm>
          <a:off x="1852920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80</xdr:col>
      <xdr:colOff>50760</xdr:colOff>
      <xdr:row>101</xdr:row>
      <xdr:rowOff>100440</xdr:rowOff>
    </xdr:from>
    <xdr:to>
      <xdr:col>83</xdr:col>
      <xdr:colOff>155520</xdr:colOff>
      <xdr:row>102</xdr:row>
      <xdr:rowOff>146880</xdr:rowOff>
    </xdr:to>
    <xdr:sp>
      <xdr:nvSpPr>
        <xdr:cNvPr id="2680" name="CustomShape 1"/>
        <xdr:cNvSpPr/>
      </xdr:nvSpPr>
      <xdr:spPr>
        <a:xfrm>
          <a:off x="1757664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75</xdr:col>
      <xdr:colOff>114480</xdr:colOff>
      <xdr:row>101</xdr:row>
      <xdr:rowOff>100440</xdr:rowOff>
    </xdr:from>
    <xdr:to>
      <xdr:col>78</xdr:col>
      <xdr:colOff>218880</xdr:colOff>
      <xdr:row>102</xdr:row>
      <xdr:rowOff>146880</xdr:rowOff>
    </xdr:to>
    <xdr:sp>
      <xdr:nvSpPr>
        <xdr:cNvPr id="2681" name="CustomShape 1"/>
        <xdr:cNvSpPr/>
      </xdr:nvSpPr>
      <xdr:spPr>
        <a:xfrm>
          <a:off x="1654488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70</xdr:col>
      <xdr:colOff>177840</xdr:colOff>
      <xdr:row>101</xdr:row>
      <xdr:rowOff>100440</xdr:rowOff>
    </xdr:from>
    <xdr:to>
      <xdr:col>74</xdr:col>
      <xdr:colOff>63000</xdr:colOff>
      <xdr:row>102</xdr:row>
      <xdr:rowOff>146880</xdr:rowOff>
    </xdr:to>
    <xdr:sp>
      <xdr:nvSpPr>
        <xdr:cNvPr id="2682" name="CustomShape 1"/>
        <xdr:cNvSpPr/>
      </xdr:nvSpPr>
      <xdr:spPr>
        <a:xfrm>
          <a:off x="1551276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66</xdr:col>
      <xdr:colOff>50760</xdr:colOff>
      <xdr:row>101</xdr:row>
      <xdr:rowOff>100440</xdr:rowOff>
    </xdr:from>
    <xdr:to>
      <xdr:col>69</xdr:col>
      <xdr:colOff>155160</xdr:colOff>
      <xdr:row>102</xdr:row>
      <xdr:rowOff>146880</xdr:rowOff>
    </xdr:to>
    <xdr:sp>
      <xdr:nvSpPr>
        <xdr:cNvPr id="2683" name="CustomShape 1"/>
        <xdr:cNvSpPr/>
      </xdr:nvSpPr>
      <xdr:spPr>
        <a:xfrm>
          <a:off x="14509440" y="17416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85</xdr:col>
      <xdr:colOff>76320</xdr:colOff>
      <xdr:row>97</xdr:row>
      <xdr:rowOff>132840</xdr:rowOff>
    </xdr:from>
    <xdr:to>
      <xdr:col>85</xdr:col>
      <xdr:colOff>177480</xdr:colOff>
      <xdr:row>98</xdr:row>
      <xdr:rowOff>62640</xdr:rowOff>
    </xdr:to>
    <xdr:sp>
      <xdr:nvSpPr>
        <xdr:cNvPr id="2684" name="CustomShape 1"/>
        <xdr:cNvSpPr/>
      </xdr:nvSpPr>
      <xdr:spPr>
        <a:xfrm>
          <a:off x="18697680" y="16763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85</xdr:col>
      <xdr:colOff>130680</xdr:colOff>
      <xdr:row>97</xdr:row>
      <xdr:rowOff>4680</xdr:rowOff>
    </xdr:from>
    <xdr:to>
      <xdr:col>88</xdr:col>
      <xdr:colOff>167040</xdr:colOff>
      <xdr:row>98</xdr:row>
      <xdr:rowOff>51120</xdr:rowOff>
    </xdr:to>
    <xdr:sp>
      <xdr:nvSpPr>
        <xdr:cNvPr id="2685" name="CustomShape 1"/>
        <xdr:cNvSpPr/>
      </xdr:nvSpPr>
      <xdr:spPr>
        <a:xfrm>
          <a:off x="18752040" y="1663524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158,177</a:t>
          </a:r>
          <a:endParaRPr b="0" lang="en-US" sz="1000" spc="-1" strike="noStrike">
            <a:latin typeface="Times New Roman"/>
          </a:endParaRPr>
        </a:p>
      </xdr:txBody>
    </xdr:sp>
    <xdr:clientData/>
  </xdr:twoCellAnchor>
  <xdr:twoCellAnchor editAs="twoCell">
    <xdr:from>
      <xdr:col>81</xdr:col>
      <xdr:colOff>0</xdr:colOff>
      <xdr:row>98</xdr:row>
      <xdr:rowOff>15480</xdr:rowOff>
    </xdr:from>
    <xdr:to>
      <xdr:col>81</xdr:col>
      <xdr:colOff>101160</xdr:colOff>
      <xdr:row>98</xdr:row>
      <xdr:rowOff>116640</xdr:rowOff>
    </xdr:to>
    <xdr:sp>
      <xdr:nvSpPr>
        <xdr:cNvPr id="2686" name="CustomShape 1"/>
        <xdr:cNvSpPr/>
      </xdr:nvSpPr>
      <xdr:spPr>
        <a:xfrm>
          <a:off x="17744760" y="16817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79</xdr:col>
      <xdr:colOff>84960</xdr:colOff>
      <xdr:row>98</xdr:row>
      <xdr:rowOff>128880</xdr:rowOff>
    </xdr:from>
    <xdr:to>
      <xdr:col>82</xdr:col>
      <xdr:colOff>120960</xdr:colOff>
      <xdr:row>100</xdr:row>
      <xdr:rowOff>3600</xdr:rowOff>
    </xdr:to>
    <xdr:sp>
      <xdr:nvSpPr>
        <xdr:cNvPr id="2687" name="CustomShape 1"/>
        <xdr:cNvSpPr/>
      </xdr:nvSpPr>
      <xdr:spPr>
        <a:xfrm>
          <a:off x="17391600" y="169308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124,938</a:t>
          </a:r>
          <a:endParaRPr b="0" lang="en-US" sz="1000" spc="-1" strike="noStrike">
            <a:latin typeface="Times New Roman"/>
          </a:endParaRPr>
        </a:p>
      </xdr:txBody>
    </xdr:sp>
    <xdr:clientData/>
  </xdr:twoCellAnchor>
  <xdr:twoCellAnchor editAs="twoCell">
    <xdr:from>
      <xdr:col>76</xdr:col>
      <xdr:colOff>63360</xdr:colOff>
      <xdr:row>97</xdr:row>
      <xdr:rowOff>168840</xdr:rowOff>
    </xdr:from>
    <xdr:to>
      <xdr:col>76</xdr:col>
      <xdr:colOff>164520</xdr:colOff>
      <xdr:row>98</xdr:row>
      <xdr:rowOff>98640</xdr:rowOff>
    </xdr:to>
    <xdr:sp>
      <xdr:nvSpPr>
        <xdr:cNvPr id="2688" name="CustomShape 1"/>
        <xdr:cNvSpPr/>
      </xdr:nvSpPr>
      <xdr:spPr>
        <a:xfrm>
          <a:off x="16713000" y="16799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74</xdr:col>
      <xdr:colOff>177120</xdr:colOff>
      <xdr:row>98</xdr:row>
      <xdr:rowOff>110880</xdr:rowOff>
    </xdr:from>
    <xdr:to>
      <xdr:col>77</xdr:col>
      <xdr:colOff>213480</xdr:colOff>
      <xdr:row>99</xdr:row>
      <xdr:rowOff>157320</xdr:rowOff>
    </xdr:to>
    <xdr:sp>
      <xdr:nvSpPr>
        <xdr:cNvPr id="2689" name="CustomShape 1"/>
        <xdr:cNvSpPr/>
      </xdr:nvSpPr>
      <xdr:spPr>
        <a:xfrm>
          <a:off x="16388640" y="16912800"/>
          <a:ext cx="6933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135,981</a:t>
          </a:r>
          <a:endParaRPr b="0" lang="en-US" sz="1000" spc="-1" strike="noStrike">
            <a:latin typeface="Times New Roman"/>
          </a:endParaRPr>
        </a:p>
      </xdr:txBody>
    </xdr:sp>
    <xdr:clientData/>
  </xdr:twoCellAnchor>
  <xdr:twoCellAnchor editAs="twoCell">
    <xdr:from>
      <xdr:col>71</xdr:col>
      <xdr:colOff>127080</xdr:colOff>
      <xdr:row>98</xdr:row>
      <xdr:rowOff>68040</xdr:rowOff>
    </xdr:from>
    <xdr:to>
      <xdr:col>72</xdr:col>
      <xdr:colOff>37800</xdr:colOff>
      <xdr:row>98</xdr:row>
      <xdr:rowOff>169200</xdr:rowOff>
    </xdr:to>
    <xdr:sp>
      <xdr:nvSpPr>
        <xdr:cNvPr id="2690" name="CustomShape 1"/>
        <xdr:cNvSpPr/>
      </xdr:nvSpPr>
      <xdr:spPr>
        <a:xfrm>
          <a:off x="15681240" y="1686996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70</xdr:col>
      <xdr:colOff>61560</xdr:colOff>
      <xdr:row>99</xdr:row>
      <xdr:rowOff>9720</xdr:rowOff>
    </xdr:from>
    <xdr:to>
      <xdr:col>73</xdr:col>
      <xdr:colOff>17280</xdr:colOff>
      <xdr:row>100</xdr:row>
      <xdr:rowOff>55800</xdr:rowOff>
    </xdr:to>
    <xdr:sp>
      <xdr:nvSpPr>
        <xdr:cNvPr id="2691" name="CustomShape 1"/>
        <xdr:cNvSpPr/>
      </xdr:nvSpPr>
      <xdr:spPr>
        <a:xfrm>
          <a:off x="15396480" y="1698300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92,818</a:t>
          </a:r>
          <a:endParaRPr b="0" lang="en-US" sz="1000" spc="-1" strike="noStrike">
            <a:latin typeface="Times New Roman"/>
          </a:endParaRPr>
        </a:p>
      </xdr:txBody>
    </xdr:sp>
    <xdr:clientData/>
  </xdr:twoCellAnchor>
  <xdr:twoCellAnchor editAs="twoCell">
    <xdr:from>
      <xdr:col>67</xdr:col>
      <xdr:colOff>0</xdr:colOff>
      <xdr:row>98</xdr:row>
      <xdr:rowOff>87480</xdr:rowOff>
    </xdr:from>
    <xdr:to>
      <xdr:col>67</xdr:col>
      <xdr:colOff>101160</xdr:colOff>
      <xdr:row>99</xdr:row>
      <xdr:rowOff>17280</xdr:rowOff>
    </xdr:to>
    <xdr:sp>
      <xdr:nvSpPr>
        <xdr:cNvPr id="2692" name="CustomShape 1"/>
        <xdr:cNvSpPr/>
      </xdr:nvSpPr>
      <xdr:spPr>
        <a:xfrm>
          <a:off x="14677920" y="1688940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65</xdr:col>
      <xdr:colOff>124920</xdr:colOff>
      <xdr:row>99</xdr:row>
      <xdr:rowOff>29160</xdr:rowOff>
    </xdr:from>
    <xdr:to>
      <xdr:col>68</xdr:col>
      <xdr:colOff>81000</xdr:colOff>
      <xdr:row>100</xdr:row>
      <xdr:rowOff>75240</xdr:rowOff>
    </xdr:to>
    <xdr:sp>
      <xdr:nvSpPr>
        <xdr:cNvPr id="2693" name="CustomShape 1"/>
        <xdr:cNvSpPr/>
      </xdr:nvSpPr>
      <xdr:spPr>
        <a:xfrm>
          <a:off x="14364720" y="170024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80,897</a:t>
          </a:r>
          <a:endParaRPr b="0" lang="en-US" sz="1000" spc="-1" strike="noStrike">
            <a:latin typeface="Times New Roman"/>
          </a:endParaRPr>
        </a:p>
      </xdr:txBody>
    </xdr:sp>
    <xdr:clientData/>
  </xdr:twoCellAnchor>
  <xdr:twoCellAnchor editAs="twoCell">
    <xdr:from>
      <xdr:col>96</xdr:col>
      <xdr:colOff>0</xdr:colOff>
      <xdr:row>23</xdr:row>
      <xdr:rowOff>57240</xdr:rowOff>
    </xdr:from>
    <xdr:to>
      <xdr:col>120</xdr:col>
      <xdr:colOff>114120</xdr:colOff>
      <xdr:row>25</xdr:row>
      <xdr:rowOff>31320</xdr:rowOff>
    </xdr:to>
    <xdr:sp>
      <xdr:nvSpPr>
        <xdr:cNvPr id="2694" name="CustomShape 1"/>
        <xdr:cNvSpPr/>
      </xdr:nvSpPr>
      <xdr:spPr>
        <a:xfrm>
          <a:off x="21031200" y="4000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諸支出金</a:t>
          </a:r>
          <a:endParaRPr b="0" lang="en-US" sz="1600" spc="-1" strike="noStrike">
            <a:latin typeface="Times New Roman"/>
          </a:endParaRPr>
        </a:p>
      </xdr:txBody>
    </xdr:sp>
    <xdr:clientData/>
  </xdr:twoCellAnchor>
  <xdr:twoCellAnchor editAs="twoCell">
    <xdr:from>
      <xdr:col>96</xdr:col>
      <xdr:colOff>127080</xdr:colOff>
      <xdr:row>25</xdr:row>
      <xdr:rowOff>57240</xdr:rowOff>
    </xdr:from>
    <xdr:to>
      <xdr:col>104</xdr:col>
      <xdr:colOff>126720</xdr:colOff>
      <xdr:row>26</xdr:row>
      <xdr:rowOff>139320</xdr:rowOff>
    </xdr:to>
    <xdr:sp>
      <xdr:nvSpPr>
        <xdr:cNvPr id="2695" name="CustomShape 1"/>
        <xdr:cNvSpPr/>
      </xdr:nvSpPr>
      <xdr:spPr>
        <a:xfrm>
          <a:off x="2115828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96</xdr:col>
      <xdr:colOff>127080</xdr:colOff>
      <xdr:row>26</xdr:row>
      <xdr:rowOff>88920</xdr:rowOff>
    </xdr:from>
    <xdr:to>
      <xdr:col>104</xdr:col>
      <xdr:colOff>126720</xdr:colOff>
      <xdr:row>27</xdr:row>
      <xdr:rowOff>171360</xdr:rowOff>
    </xdr:to>
    <xdr:sp>
      <xdr:nvSpPr>
        <xdr:cNvPr id="2696" name="CustomShape 1"/>
        <xdr:cNvSpPr/>
      </xdr:nvSpPr>
      <xdr:spPr>
        <a:xfrm>
          <a:off x="2115828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13/167</a:t>
          </a:r>
          <a:endParaRPr b="0" lang="en-US" sz="1200" spc="-1" strike="noStrike">
            <a:latin typeface="Times New Roman"/>
          </a:endParaRPr>
        </a:p>
      </xdr:txBody>
    </xdr:sp>
    <xdr:clientData/>
  </xdr:twoCellAnchor>
  <xdr:twoCellAnchor editAs="twoCell">
    <xdr:from>
      <xdr:col>102</xdr:col>
      <xdr:colOff>0</xdr:colOff>
      <xdr:row>25</xdr:row>
      <xdr:rowOff>57240</xdr:rowOff>
    </xdr:from>
    <xdr:to>
      <xdr:col>109</xdr:col>
      <xdr:colOff>218520</xdr:colOff>
      <xdr:row>26</xdr:row>
      <xdr:rowOff>139320</xdr:rowOff>
    </xdr:to>
    <xdr:sp>
      <xdr:nvSpPr>
        <xdr:cNvPr id="2697" name="CustomShape 1"/>
        <xdr:cNvSpPr/>
      </xdr:nvSpPr>
      <xdr:spPr>
        <a:xfrm>
          <a:off x="2234556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102</xdr:col>
      <xdr:colOff>0</xdr:colOff>
      <xdr:row>26</xdr:row>
      <xdr:rowOff>88920</xdr:rowOff>
    </xdr:from>
    <xdr:to>
      <xdr:col>109</xdr:col>
      <xdr:colOff>218520</xdr:colOff>
      <xdr:row>27</xdr:row>
      <xdr:rowOff>171360</xdr:rowOff>
    </xdr:to>
    <xdr:sp>
      <xdr:nvSpPr>
        <xdr:cNvPr id="2698" name="CustomShape 1"/>
        <xdr:cNvSpPr/>
      </xdr:nvSpPr>
      <xdr:spPr>
        <a:xfrm>
          <a:off x="2234556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813</a:t>
          </a:r>
          <a:endParaRPr b="0" lang="en-US" sz="1200" spc="-1" strike="noStrike">
            <a:latin typeface="Times New Roman"/>
          </a:endParaRPr>
        </a:p>
      </xdr:txBody>
    </xdr:sp>
    <xdr:clientData/>
  </xdr:twoCellAnchor>
  <xdr:twoCellAnchor editAs="twoCell">
    <xdr:from>
      <xdr:col>108</xdr:col>
      <xdr:colOff>0</xdr:colOff>
      <xdr:row>25</xdr:row>
      <xdr:rowOff>57240</xdr:rowOff>
    </xdr:from>
    <xdr:to>
      <xdr:col>115</xdr:col>
      <xdr:colOff>218520</xdr:colOff>
      <xdr:row>26</xdr:row>
      <xdr:rowOff>139320</xdr:rowOff>
    </xdr:to>
    <xdr:sp>
      <xdr:nvSpPr>
        <xdr:cNvPr id="2699" name="CustomShape 1"/>
        <xdr:cNvSpPr/>
      </xdr:nvSpPr>
      <xdr:spPr>
        <a:xfrm>
          <a:off x="23659920" y="4343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108</xdr:col>
      <xdr:colOff>0</xdr:colOff>
      <xdr:row>26</xdr:row>
      <xdr:rowOff>88920</xdr:rowOff>
    </xdr:from>
    <xdr:to>
      <xdr:col>115</xdr:col>
      <xdr:colOff>218520</xdr:colOff>
      <xdr:row>27</xdr:row>
      <xdr:rowOff>171360</xdr:rowOff>
    </xdr:to>
    <xdr:sp>
      <xdr:nvSpPr>
        <xdr:cNvPr id="2700" name="CustomShape 1"/>
        <xdr:cNvSpPr/>
      </xdr:nvSpPr>
      <xdr:spPr>
        <a:xfrm>
          <a:off x="23659920" y="4546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917</a:t>
          </a:r>
          <a:endParaRPr b="0" lang="en-US" sz="1200" spc="-1" strike="noStrike">
            <a:latin typeface="Times New Roman"/>
          </a:endParaRPr>
        </a:p>
      </xdr:txBody>
    </xdr:sp>
    <xdr:clientData/>
  </xdr:twoCellAnchor>
  <xdr:twoCellAnchor editAs="twoCell">
    <xdr:from>
      <xdr:col>96</xdr:col>
      <xdr:colOff>0</xdr:colOff>
      <xdr:row>28</xdr:row>
      <xdr:rowOff>25560</xdr:rowOff>
    </xdr:from>
    <xdr:to>
      <xdr:col>120</xdr:col>
      <xdr:colOff>114120</xdr:colOff>
      <xdr:row>41</xdr:row>
      <xdr:rowOff>82440</xdr:rowOff>
    </xdr:to>
    <xdr:sp>
      <xdr:nvSpPr>
        <xdr:cNvPr id="2701" name="CustomShape 1"/>
        <xdr:cNvSpPr/>
      </xdr:nvSpPr>
      <xdr:spPr>
        <a:xfrm>
          <a:off x="21031200" y="4826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95</xdr:col>
      <xdr:colOff>152280</xdr:colOff>
      <xdr:row>27</xdr:row>
      <xdr:rowOff>6480</xdr:rowOff>
    </xdr:from>
    <xdr:to>
      <xdr:col>97</xdr:col>
      <xdr:colOff>63720</xdr:colOff>
      <xdr:row>28</xdr:row>
      <xdr:rowOff>26640</xdr:rowOff>
    </xdr:to>
    <xdr:sp>
      <xdr:nvSpPr>
        <xdr:cNvPr id="2702" name="CustomShape 1"/>
        <xdr:cNvSpPr/>
      </xdr:nvSpPr>
      <xdr:spPr>
        <a:xfrm>
          <a:off x="20964240" y="4635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96</xdr:col>
      <xdr:colOff>0</xdr:colOff>
      <xdr:row>41</xdr:row>
      <xdr:rowOff>82440</xdr:rowOff>
    </xdr:from>
    <xdr:to>
      <xdr:col>120</xdr:col>
      <xdr:colOff>114120</xdr:colOff>
      <xdr:row>41</xdr:row>
      <xdr:rowOff>82440</xdr:rowOff>
    </xdr:to>
    <xdr:sp>
      <xdr:nvSpPr>
        <xdr:cNvPr id="2703" name="Line 1"/>
        <xdr:cNvSpPr/>
      </xdr:nvSpPr>
      <xdr:spPr>
        <a:xfrm>
          <a:off x="21031200" y="7111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96</xdr:col>
      <xdr:colOff>0</xdr:colOff>
      <xdr:row>39</xdr:row>
      <xdr:rowOff>44280</xdr:rowOff>
    </xdr:from>
    <xdr:to>
      <xdr:col>120</xdr:col>
      <xdr:colOff>114120</xdr:colOff>
      <xdr:row>39</xdr:row>
      <xdr:rowOff>44280</xdr:rowOff>
    </xdr:to>
    <xdr:sp>
      <xdr:nvSpPr>
        <xdr:cNvPr id="2704" name="Line 1"/>
        <xdr:cNvSpPr/>
      </xdr:nvSpPr>
      <xdr:spPr>
        <a:xfrm>
          <a:off x="21031200" y="673056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126720</xdr:colOff>
      <xdr:row>38</xdr:row>
      <xdr:rowOff>94320</xdr:rowOff>
    </xdr:from>
    <xdr:to>
      <xdr:col>95</xdr:col>
      <xdr:colOff>167040</xdr:colOff>
      <xdr:row>39</xdr:row>
      <xdr:rowOff>140760</xdr:rowOff>
    </xdr:to>
    <xdr:sp>
      <xdr:nvSpPr>
        <xdr:cNvPr id="2705" name="CustomShape 1"/>
        <xdr:cNvSpPr/>
      </xdr:nvSpPr>
      <xdr:spPr>
        <a:xfrm>
          <a:off x="20719440" y="66092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96</xdr:col>
      <xdr:colOff>0</xdr:colOff>
      <xdr:row>37</xdr:row>
      <xdr:rowOff>6120</xdr:rowOff>
    </xdr:from>
    <xdr:to>
      <xdr:col>120</xdr:col>
      <xdr:colOff>114120</xdr:colOff>
      <xdr:row>37</xdr:row>
      <xdr:rowOff>6120</xdr:rowOff>
    </xdr:to>
    <xdr:sp>
      <xdr:nvSpPr>
        <xdr:cNvPr id="2706" name="Line 1"/>
        <xdr:cNvSpPr/>
      </xdr:nvSpPr>
      <xdr:spPr>
        <a:xfrm>
          <a:off x="21031200" y="6349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218520</xdr:colOff>
      <xdr:row>36</xdr:row>
      <xdr:rowOff>56160</xdr:rowOff>
    </xdr:from>
    <xdr:to>
      <xdr:col>95</xdr:col>
      <xdr:colOff>174240</xdr:colOff>
      <xdr:row>37</xdr:row>
      <xdr:rowOff>102600</xdr:rowOff>
    </xdr:to>
    <xdr:sp>
      <xdr:nvSpPr>
        <xdr:cNvPr id="2707" name="CustomShape 1"/>
        <xdr:cNvSpPr/>
      </xdr:nvSpPr>
      <xdr:spPr>
        <a:xfrm>
          <a:off x="20373120" y="62283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10,000</a:t>
          </a:r>
          <a:endParaRPr b="0" lang="en-US" sz="1000" spc="-1" strike="noStrike">
            <a:latin typeface="Times New Roman"/>
          </a:endParaRPr>
        </a:p>
      </xdr:txBody>
    </xdr:sp>
    <xdr:clientData/>
  </xdr:twoCellAnchor>
  <xdr:twoCellAnchor editAs="twoCell">
    <xdr:from>
      <xdr:col>96</xdr:col>
      <xdr:colOff>0</xdr:colOff>
      <xdr:row>34</xdr:row>
      <xdr:rowOff>139680</xdr:rowOff>
    </xdr:from>
    <xdr:to>
      <xdr:col>120</xdr:col>
      <xdr:colOff>114120</xdr:colOff>
      <xdr:row>34</xdr:row>
      <xdr:rowOff>139680</xdr:rowOff>
    </xdr:to>
    <xdr:sp>
      <xdr:nvSpPr>
        <xdr:cNvPr id="2708" name="Line 1"/>
        <xdr:cNvSpPr/>
      </xdr:nvSpPr>
      <xdr:spPr>
        <a:xfrm>
          <a:off x="21031200" y="5968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218520</xdr:colOff>
      <xdr:row>34</xdr:row>
      <xdr:rowOff>18000</xdr:rowOff>
    </xdr:from>
    <xdr:to>
      <xdr:col>95</xdr:col>
      <xdr:colOff>174240</xdr:colOff>
      <xdr:row>35</xdr:row>
      <xdr:rowOff>64440</xdr:rowOff>
    </xdr:to>
    <xdr:sp>
      <xdr:nvSpPr>
        <xdr:cNvPr id="2709" name="CustomShape 1"/>
        <xdr:cNvSpPr/>
      </xdr:nvSpPr>
      <xdr:spPr>
        <a:xfrm>
          <a:off x="20373120" y="58471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20,000</a:t>
          </a:r>
          <a:endParaRPr b="0" lang="en-US" sz="1000" spc="-1" strike="noStrike">
            <a:latin typeface="Times New Roman"/>
          </a:endParaRPr>
        </a:p>
      </xdr:txBody>
    </xdr:sp>
    <xdr:clientData/>
  </xdr:twoCellAnchor>
  <xdr:twoCellAnchor editAs="twoCell">
    <xdr:from>
      <xdr:col>96</xdr:col>
      <xdr:colOff>0</xdr:colOff>
      <xdr:row>32</xdr:row>
      <xdr:rowOff>101520</xdr:rowOff>
    </xdr:from>
    <xdr:to>
      <xdr:col>120</xdr:col>
      <xdr:colOff>114120</xdr:colOff>
      <xdr:row>32</xdr:row>
      <xdr:rowOff>101520</xdr:rowOff>
    </xdr:to>
    <xdr:sp>
      <xdr:nvSpPr>
        <xdr:cNvPr id="2710" name="Line 1"/>
        <xdr:cNvSpPr/>
      </xdr:nvSpPr>
      <xdr:spPr>
        <a:xfrm>
          <a:off x="21031200" y="558792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218520</xdr:colOff>
      <xdr:row>31</xdr:row>
      <xdr:rowOff>151200</xdr:rowOff>
    </xdr:from>
    <xdr:to>
      <xdr:col>95</xdr:col>
      <xdr:colOff>174240</xdr:colOff>
      <xdr:row>33</xdr:row>
      <xdr:rowOff>25920</xdr:rowOff>
    </xdr:to>
    <xdr:sp>
      <xdr:nvSpPr>
        <xdr:cNvPr id="2711" name="CustomShape 1"/>
        <xdr:cNvSpPr/>
      </xdr:nvSpPr>
      <xdr:spPr>
        <a:xfrm>
          <a:off x="20373120" y="546588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30,000</a:t>
          </a:r>
          <a:endParaRPr b="0" lang="en-US" sz="1000" spc="-1" strike="noStrike">
            <a:latin typeface="Times New Roman"/>
          </a:endParaRPr>
        </a:p>
      </xdr:txBody>
    </xdr:sp>
    <xdr:clientData/>
  </xdr:twoCellAnchor>
  <xdr:twoCellAnchor editAs="twoCell">
    <xdr:from>
      <xdr:col>96</xdr:col>
      <xdr:colOff>0</xdr:colOff>
      <xdr:row>30</xdr:row>
      <xdr:rowOff>63360</xdr:rowOff>
    </xdr:from>
    <xdr:to>
      <xdr:col>120</xdr:col>
      <xdr:colOff>114120</xdr:colOff>
      <xdr:row>30</xdr:row>
      <xdr:rowOff>63360</xdr:rowOff>
    </xdr:to>
    <xdr:sp>
      <xdr:nvSpPr>
        <xdr:cNvPr id="2712" name="Line 1"/>
        <xdr:cNvSpPr/>
      </xdr:nvSpPr>
      <xdr:spPr>
        <a:xfrm>
          <a:off x="21031200" y="520668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218520</xdr:colOff>
      <xdr:row>29</xdr:row>
      <xdr:rowOff>113400</xdr:rowOff>
    </xdr:from>
    <xdr:to>
      <xdr:col>95</xdr:col>
      <xdr:colOff>174240</xdr:colOff>
      <xdr:row>30</xdr:row>
      <xdr:rowOff>159840</xdr:rowOff>
    </xdr:to>
    <xdr:sp>
      <xdr:nvSpPr>
        <xdr:cNvPr id="2713" name="CustomShape 1"/>
        <xdr:cNvSpPr/>
      </xdr:nvSpPr>
      <xdr:spPr>
        <a:xfrm>
          <a:off x="20373120" y="508536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40,000</a:t>
          </a:r>
          <a:endParaRPr b="0" lang="en-US" sz="1000" spc="-1" strike="noStrike">
            <a:latin typeface="Times New Roman"/>
          </a:endParaRPr>
        </a:p>
      </xdr:txBody>
    </xdr:sp>
    <xdr:clientData/>
  </xdr:twoCellAnchor>
  <xdr:twoCellAnchor editAs="twoCell">
    <xdr:from>
      <xdr:col>96</xdr:col>
      <xdr:colOff>0</xdr:colOff>
      <xdr:row>28</xdr:row>
      <xdr:rowOff>25200</xdr:rowOff>
    </xdr:from>
    <xdr:to>
      <xdr:col>120</xdr:col>
      <xdr:colOff>114120</xdr:colOff>
      <xdr:row>28</xdr:row>
      <xdr:rowOff>25200</xdr:rowOff>
    </xdr:to>
    <xdr:sp>
      <xdr:nvSpPr>
        <xdr:cNvPr id="2714" name="Line 1"/>
        <xdr:cNvSpPr/>
      </xdr:nvSpPr>
      <xdr:spPr>
        <a:xfrm>
          <a:off x="21031200" y="4825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92</xdr:col>
      <xdr:colOff>218520</xdr:colOff>
      <xdr:row>27</xdr:row>
      <xdr:rowOff>75240</xdr:rowOff>
    </xdr:from>
    <xdr:to>
      <xdr:col>95</xdr:col>
      <xdr:colOff>174240</xdr:colOff>
      <xdr:row>28</xdr:row>
      <xdr:rowOff>121320</xdr:rowOff>
    </xdr:to>
    <xdr:sp>
      <xdr:nvSpPr>
        <xdr:cNvPr id="2715" name="CustomShape 1"/>
        <xdr:cNvSpPr/>
      </xdr:nvSpPr>
      <xdr:spPr>
        <a:xfrm>
          <a:off x="20373120" y="470412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50,000</a:t>
          </a:r>
          <a:endParaRPr b="0" lang="en-US" sz="1000" spc="-1" strike="noStrike">
            <a:latin typeface="Times New Roman"/>
          </a:endParaRPr>
        </a:p>
      </xdr:txBody>
    </xdr:sp>
    <xdr:clientData/>
  </xdr:twoCellAnchor>
  <xdr:twoCellAnchor editAs="twoCell">
    <xdr:from>
      <xdr:col>96</xdr:col>
      <xdr:colOff>0</xdr:colOff>
      <xdr:row>28</xdr:row>
      <xdr:rowOff>25560</xdr:rowOff>
    </xdr:from>
    <xdr:to>
      <xdr:col>120</xdr:col>
      <xdr:colOff>114120</xdr:colOff>
      <xdr:row>41</xdr:row>
      <xdr:rowOff>82440</xdr:rowOff>
    </xdr:to>
    <xdr:sp>
      <xdr:nvSpPr>
        <xdr:cNvPr id="2716" name="CustomShape 1"/>
        <xdr:cNvSpPr/>
      </xdr:nvSpPr>
      <xdr:spPr>
        <a:xfrm>
          <a:off x="21031200" y="4826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61560</xdr:colOff>
      <xdr:row>30</xdr:row>
      <xdr:rowOff>50040</xdr:rowOff>
    </xdr:from>
    <xdr:to>
      <xdr:col>116</xdr:col>
      <xdr:colOff>62640</xdr:colOff>
      <xdr:row>39</xdr:row>
      <xdr:rowOff>44280</xdr:rowOff>
    </xdr:to>
    <xdr:sp>
      <xdr:nvSpPr>
        <xdr:cNvPr id="2717" name="Line 1"/>
        <xdr:cNvSpPr/>
      </xdr:nvSpPr>
      <xdr:spPr>
        <a:xfrm flipV="1">
          <a:off x="25473960" y="5193360"/>
          <a:ext cx="1080" cy="153720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109080</xdr:colOff>
      <xdr:row>39</xdr:row>
      <xdr:rowOff>100080</xdr:rowOff>
    </xdr:from>
    <xdr:to>
      <xdr:col>117</xdr:col>
      <xdr:colOff>149400</xdr:colOff>
      <xdr:row>40</xdr:row>
      <xdr:rowOff>146160</xdr:rowOff>
    </xdr:to>
    <xdr:sp>
      <xdr:nvSpPr>
        <xdr:cNvPr id="2718" name="CustomShape 1"/>
        <xdr:cNvSpPr/>
      </xdr:nvSpPr>
      <xdr:spPr>
        <a:xfrm>
          <a:off x="25521480" y="67863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115</xdr:col>
      <xdr:colOff>164880</xdr:colOff>
      <xdr:row>39</xdr:row>
      <xdr:rowOff>44280</xdr:rowOff>
    </xdr:from>
    <xdr:to>
      <xdr:col>116</xdr:col>
      <xdr:colOff>152280</xdr:colOff>
      <xdr:row>39</xdr:row>
      <xdr:rowOff>44280</xdr:rowOff>
    </xdr:to>
    <xdr:sp>
      <xdr:nvSpPr>
        <xdr:cNvPr id="2719" name="Line 1"/>
        <xdr:cNvSpPr/>
      </xdr:nvSpPr>
      <xdr:spPr>
        <a:xfrm>
          <a:off x="25358400" y="673056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74880</xdr:colOff>
      <xdr:row>29</xdr:row>
      <xdr:rowOff>17280</xdr:rowOff>
    </xdr:from>
    <xdr:to>
      <xdr:col>119</xdr:col>
      <xdr:colOff>30600</xdr:colOff>
      <xdr:row>30</xdr:row>
      <xdr:rowOff>63720</xdr:rowOff>
    </xdr:to>
    <xdr:sp>
      <xdr:nvSpPr>
        <xdr:cNvPr id="2720" name="CustomShape 1"/>
        <xdr:cNvSpPr/>
      </xdr:nvSpPr>
      <xdr:spPr>
        <a:xfrm>
          <a:off x="25487280" y="4989240"/>
          <a:ext cx="61308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40,352</a:t>
          </a:r>
          <a:endParaRPr b="0" lang="en-US" sz="1000" spc="-1" strike="noStrike">
            <a:latin typeface="Times New Roman"/>
          </a:endParaRPr>
        </a:p>
      </xdr:txBody>
    </xdr:sp>
    <xdr:clientData/>
  </xdr:twoCellAnchor>
  <xdr:twoCellAnchor editAs="twoCell">
    <xdr:from>
      <xdr:col>115</xdr:col>
      <xdr:colOff>164880</xdr:colOff>
      <xdr:row>30</xdr:row>
      <xdr:rowOff>50040</xdr:rowOff>
    </xdr:from>
    <xdr:to>
      <xdr:col>116</xdr:col>
      <xdr:colOff>152280</xdr:colOff>
      <xdr:row>30</xdr:row>
      <xdr:rowOff>50040</xdr:rowOff>
    </xdr:to>
    <xdr:sp>
      <xdr:nvSpPr>
        <xdr:cNvPr id="2721" name="Line 1"/>
        <xdr:cNvSpPr/>
      </xdr:nvSpPr>
      <xdr:spPr>
        <a:xfrm>
          <a:off x="25358400" y="519336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177480</xdr:colOff>
      <xdr:row>39</xdr:row>
      <xdr:rowOff>44280</xdr:rowOff>
    </xdr:from>
    <xdr:to>
      <xdr:col>116</xdr:col>
      <xdr:colOff>63360</xdr:colOff>
      <xdr:row>39</xdr:row>
      <xdr:rowOff>44280</xdr:rowOff>
    </xdr:to>
    <xdr:sp>
      <xdr:nvSpPr>
        <xdr:cNvPr id="2722" name="Line 1"/>
        <xdr:cNvSpPr/>
      </xdr:nvSpPr>
      <xdr:spPr>
        <a:xfrm>
          <a:off x="24494760" y="6730560"/>
          <a:ext cx="98100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93960</xdr:colOff>
      <xdr:row>38</xdr:row>
      <xdr:rowOff>17640</xdr:rowOff>
    </xdr:from>
    <xdr:to>
      <xdr:col>118</xdr:col>
      <xdr:colOff>75600</xdr:colOff>
      <xdr:row>39</xdr:row>
      <xdr:rowOff>64080</xdr:rowOff>
    </xdr:to>
    <xdr:sp>
      <xdr:nvSpPr>
        <xdr:cNvPr id="2723" name="CustomShape 1"/>
        <xdr:cNvSpPr/>
      </xdr:nvSpPr>
      <xdr:spPr>
        <a:xfrm>
          <a:off x="25506360" y="653256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511</a:t>
          </a:r>
          <a:endParaRPr b="0" lang="en-US" sz="1000" spc="-1" strike="noStrike">
            <a:latin typeface="Times New Roman"/>
          </a:endParaRPr>
        </a:p>
      </xdr:txBody>
    </xdr:sp>
    <xdr:clientData/>
  </xdr:twoCellAnchor>
  <xdr:twoCellAnchor editAs="twoCell">
    <xdr:from>
      <xdr:col>116</xdr:col>
      <xdr:colOff>12600</xdr:colOff>
      <xdr:row>38</xdr:row>
      <xdr:rowOff>145800</xdr:rowOff>
    </xdr:from>
    <xdr:to>
      <xdr:col>116</xdr:col>
      <xdr:colOff>113760</xdr:colOff>
      <xdr:row>39</xdr:row>
      <xdr:rowOff>75600</xdr:rowOff>
    </xdr:to>
    <xdr:sp>
      <xdr:nvSpPr>
        <xdr:cNvPr id="2724" name="CustomShape 1"/>
        <xdr:cNvSpPr/>
      </xdr:nvSpPr>
      <xdr:spPr>
        <a:xfrm>
          <a:off x="25425000" y="666072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107</xdr:col>
      <xdr:colOff>50760</xdr:colOff>
      <xdr:row>39</xdr:row>
      <xdr:rowOff>44280</xdr:rowOff>
    </xdr:from>
    <xdr:to>
      <xdr:col>111</xdr:col>
      <xdr:colOff>177480</xdr:colOff>
      <xdr:row>39</xdr:row>
      <xdr:rowOff>44280</xdr:rowOff>
    </xdr:to>
    <xdr:sp>
      <xdr:nvSpPr>
        <xdr:cNvPr id="2725" name="Line 1"/>
        <xdr:cNvSpPr/>
      </xdr:nvSpPr>
      <xdr:spPr>
        <a:xfrm>
          <a:off x="23491440" y="6730560"/>
          <a:ext cx="10033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127080</xdr:colOff>
      <xdr:row>38</xdr:row>
      <xdr:rowOff>149400</xdr:rowOff>
    </xdr:from>
    <xdr:to>
      <xdr:col>112</xdr:col>
      <xdr:colOff>37800</xdr:colOff>
      <xdr:row>39</xdr:row>
      <xdr:rowOff>79200</xdr:rowOff>
    </xdr:to>
    <xdr:sp>
      <xdr:nvSpPr>
        <xdr:cNvPr id="2726" name="CustomShape 1"/>
        <xdr:cNvSpPr/>
      </xdr:nvSpPr>
      <xdr:spPr>
        <a:xfrm>
          <a:off x="24444360" y="666432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110</xdr:col>
      <xdr:colOff>158400</xdr:colOff>
      <xdr:row>37</xdr:row>
      <xdr:rowOff>116640</xdr:rowOff>
    </xdr:from>
    <xdr:to>
      <xdr:col>112</xdr:col>
      <xdr:colOff>140040</xdr:colOff>
      <xdr:row>38</xdr:row>
      <xdr:rowOff>163080</xdr:rowOff>
    </xdr:to>
    <xdr:sp>
      <xdr:nvSpPr>
        <xdr:cNvPr id="2727" name="CustomShape 1"/>
        <xdr:cNvSpPr/>
      </xdr:nvSpPr>
      <xdr:spPr>
        <a:xfrm>
          <a:off x="24256440" y="646020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410</a:t>
          </a:r>
          <a:endParaRPr b="0" lang="en-US" sz="1000" spc="-1" strike="noStrike">
            <a:latin typeface="Times New Roman"/>
          </a:endParaRPr>
        </a:p>
      </xdr:txBody>
    </xdr:sp>
    <xdr:clientData/>
  </xdr:twoCellAnchor>
  <xdr:twoCellAnchor editAs="twoCell">
    <xdr:from>
      <xdr:col>102</xdr:col>
      <xdr:colOff>114120</xdr:colOff>
      <xdr:row>39</xdr:row>
      <xdr:rowOff>44280</xdr:rowOff>
    </xdr:from>
    <xdr:to>
      <xdr:col>107</xdr:col>
      <xdr:colOff>50760</xdr:colOff>
      <xdr:row>39</xdr:row>
      <xdr:rowOff>44280</xdr:rowOff>
    </xdr:to>
    <xdr:sp>
      <xdr:nvSpPr>
        <xdr:cNvPr id="2728" name="Line 1"/>
        <xdr:cNvSpPr/>
      </xdr:nvSpPr>
      <xdr:spPr>
        <a:xfrm>
          <a:off x="22459680" y="6730560"/>
          <a:ext cx="10317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107</xdr:col>
      <xdr:colOff>0</xdr:colOff>
      <xdr:row>38</xdr:row>
      <xdr:rowOff>154440</xdr:rowOff>
    </xdr:from>
    <xdr:to>
      <xdr:col>107</xdr:col>
      <xdr:colOff>101160</xdr:colOff>
      <xdr:row>39</xdr:row>
      <xdr:rowOff>84240</xdr:rowOff>
    </xdr:to>
    <xdr:sp>
      <xdr:nvSpPr>
        <xdr:cNvPr id="2729" name="CustomShape 1"/>
        <xdr:cNvSpPr/>
      </xdr:nvSpPr>
      <xdr:spPr>
        <a:xfrm>
          <a:off x="23440680" y="666936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106</xdr:col>
      <xdr:colOff>31320</xdr:colOff>
      <xdr:row>37</xdr:row>
      <xdr:rowOff>121680</xdr:rowOff>
    </xdr:from>
    <xdr:to>
      <xdr:col>108</xdr:col>
      <xdr:colOff>12960</xdr:colOff>
      <xdr:row>38</xdr:row>
      <xdr:rowOff>168120</xdr:rowOff>
    </xdr:to>
    <xdr:sp>
      <xdr:nvSpPr>
        <xdr:cNvPr id="2730" name="CustomShape 1"/>
        <xdr:cNvSpPr/>
      </xdr:nvSpPr>
      <xdr:spPr>
        <a:xfrm>
          <a:off x="23253120" y="646524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276</a:t>
          </a:r>
          <a:endParaRPr b="0" lang="en-US" sz="1000" spc="-1" strike="noStrike">
            <a:latin typeface="Times New Roman"/>
          </a:endParaRPr>
        </a:p>
      </xdr:txBody>
    </xdr:sp>
    <xdr:clientData/>
  </xdr:twoCellAnchor>
  <xdr:twoCellAnchor editAs="twoCell">
    <xdr:from>
      <xdr:col>97</xdr:col>
      <xdr:colOff>177480</xdr:colOff>
      <xdr:row>39</xdr:row>
      <xdr:rowOff>44280</xdr:rowOff>
    </xdr:from>
    <xdr:to>
      <xdr:col>102</xdr:col>
      <xdr:colOff>114120</xdr:colOff>
      <xdr:row>39</xdr:row>
      <xdr:rowOff>44280</xdr:rowOff>
    </xdr:to>
    <xdr:sp>
      <xdr:nvSpPr>
        <xdr:cNvPr id="2731" name="Line 1"/>
        <xdr:cNvSpPr/>
      </xdr:nvSpPr>
      <xdr:spPr>
        <a:xfrm>
          <a:off x="21427560" y="6730560"/>
          <a:ext cx="10321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102</xdr:col>
      <xdr:colOff>63360</xdr:colOff>
      <xdr:row>38</xdr:row>
      <xdr:rowOff>148680</xdr:rowOff>
    </xdr:from>
    <xdr:to>
      <xdr:col>102</xdr:col>
      <xdr:colOff>164520</xdr:colOff>
      <xdr:row>39</xdr:row>
      <xdr:rowOff>78480</xdr:rowOff>
    </xdr:to>
    <xdr:sp>
      <xdr:nvSpPr>
        <xdr:cNvPr id="2732" name="CustomShape 1"/>
        <xdr:cNvSpPr/>
      </xdr:nvSpPr>
      <xdr:spPr>
        <a:xfrm>
          <a:off x="22408920" y="666360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95040</xdr:colOff>
      <xdr:row>37</xdr:row>
      <xdr:rowOff>115920</xdr:rowOff>
    </xdr:from>
    <xdr:to>
      <xdr:col>103</xdr:col>
      <xdr:colOff>76680</xdr:colOff>
      <xdr:row>38</xdr:row>
      <xdr:rowOff>162360</xdr:rowOff>
    </xdr:to>
    <xdr:sp>
      <xdr:nvSpPr>
        <xdr:cNvPr id="2733" name="CustomShape 1"/>
        <xdr:cNvSpPr/>
      </xdr:nvSpPr>
      <xdr:spPr>
        <a:xfrm>
          <a:off x="22221360" y="645948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430</a:t>
          </a:r>
          <a:endParaRPr b="0" lang="en-US" sz="1000" spc="-1" strike="noStrike">
            <a:latin typeface="Times New Roman"/>
          </a:endParaRPr>
        </a:p>
      </xdr:txBody>
    </xdr:sp>
    <xdr:clientData/>
  </xdr:twoCellAnchor>
  <xdr:twoCellAnchor editAs="twoCell">
    <xdr:from>
      <xdr:col>97</xdr:col>
      <xdr:colOff>127080</xdr:colOff>
      <xdr:row>38</xdr:row>
      <xdr:rowOff>141480</xdr:rowOff>
    </xdr:from>
    <xdr:to>
      <xdr:col>98</xdr:col>
      <xdr:colOff>37800</xdr:colOff>
      <xdr:row>39</xdr:row>
      <xdr:rowOff>71280</xdr:rowOff>
    </xdr:to>
    <xdr:sp>
      <xdr:nvSpPr>
        <xdr:cNvPr id="2734" name="CustomShape 1"/>
        <xdr:cNvSpPr/>
      </xdr:nvSpPr>
      <xdr:spPr>
        <a:xfrm>
          <a:off x="21377160" y="665640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96</xdr:col>
      <xdr:colOff>158400</xdr:colOff>
      <xdr:row>37</xdr:row>
      <xdr:rowOff>108720</xdr:rowOff>
    </xdr:from>
    <xdr:to>
      <xdr:col>98</xdr:col>
      <xdr:colOff>140040</xdr:colOff>
      <xdr:row>38</xdr:row>
      <xdr:rowOff>155160</xdr:rowOff>
    </xdr:to>
    <xdr:sp>
      <xdr:nvSpPr>
        <xdr:cNvPr id="2735" name="CustomShape 1"/>
        <xdr:cNvSpPr/>
      </xdr:nvSpPr>
      <xdr:spPr>
        <a:xfrm>
          <a:off x="21189600" y="6452280"/>
          <a:ext cx="4197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619</a:t>
          </a:r>
          <a:endParaRPr b="0" lang="en-US" sz="1000" spc="-1" strike="noStrike">
            <a:latin typeface="Times New Roman"/>
          </a:endParaRPr>
        </a:p>
      </xdr:txBody>
    </xdr:sp>
    <xdr:clientData/>
  </xdr:twoCellAnchor>
  <xdr:twoCellAnchor editAs="twoCell">
    <xdr:from>
      <xdr:col>115</xdr:col>
      <xdr:colOff>63360</xdr:colOff>
      <xdr:row>41</xdr:row>
      <xdr:rowOff>100440</xdr:rowOff>
    </xdr:from>
    <xdr:to>
      <xdr:col>118</xdr:col>
      <xdr:colOff>168120</xdr:colOff>
      <xdr:row>42</xdr:row>
      <xdr:rowOff>146880</xdr:rowOff>
    </xdr:to>
    <xdr:sp>
      <xdr:nvSpPr>
        <xdr:cNvPr id="2736" name="CustomShape 1"/>
        <xdr:cNvSpPr/>
      </xdr:nvSpPr>
      <xdr:spPr>
        <a:xfrm>
          <a:off x="2525688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110</xdr:col>
      <xdr:colOff>177840</xdr:colOff>
      <xdr:row>41</xdr:row>
      <xdr:rowOff>100440</xdr:rowOff>
    </xdr:from>
    <xdr:to>
      <xdr:col>114</xdr:col>
      <xdr:colOff>63360</xdr:colOff>
      <xdr:row>42</xdr:row>
      <xdr:rowOff>146880</xdr:rowOff>
    </xdr:to>
    <xdr:sp>
      <xdr:nvSpPr>
        <xdr:cNvPr id="2737" name="CustomShape 1"/>
        <xdr:cNvSpPr/>
      </xdr:nvSpPr>
      <xdr:spPr>
        <a:xfrm>
          <a:off x="2427588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106</xdr:col>
      <xdr:colOff>50760</xdr:colOff>
      <xdr:row>41</xdr:row>
      <xdr:rowOff>100440</xdr:rowOff>
    </xdr:from>
    <xdr:to>
      <xdr:col>109</xdr:col>
      <xdr:colOff>155160</xdr:colOff>
      <xdr:row>42</xdr:row>
      <xdr:rowOff>146880</xdr:rowOff>
    </xdr:to>
    <xdr:sp>
      <xdr:nvSpPr>
        <xdr:cNvPr id="2738" name="CustomShape 1"/>
        <xdr:cNvSpPr/>
      </xdr:nvSpPr>
      <xdr:spPr>
        <a:xfrm>
          <a:off x="2327256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101</xdr:col>
      <xdr:colOff>114480</xdr:colOff>
      <xdr:row>41</xdr:row>
      <xdr:rowOff>100440</xdr:rowOff>
    </xdr:from>
    <xdr:to>
      <xdr:col>104</xdr:col>
      <xdr:colOff>218880</xdr:colOff>
      <xdr:row>42</xdr:row>
      <xdr:rowOff>146880</xdr:rowOff>
    </xdr:to>
    <xdr:sp>
      <xdr:nvSpPr>
        <xdr:cNvPr id="2739" name="CustomShape 1"/>
        <xdr:cNvSpPr/>
      </xdr:nvSpPr>
      <xdr:spPr>
        <a:xfrm>
          <a:off x="2224080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96</xdr:col>
      <xdr:colOff>177840</xdr:colOff>
      <xdr:row>41</xdr:row>
      <xdr:rowOff>100440</xdr:rowOff>
    </xdr:from>
    <xdr:to>
      <xdr:col>100</xdr:col>
      <xdr:colOff>63360</xdr:colOff>
      <xdr:row>42</xdr:row>
      <xdr:rowOff>146880</xdr:rowOff>
    </xdr:to>
    <xdr:sp>
      <xdr:nvSpPr>
        <xdr:cNvPr id="2740" name="CustomShape 1"/>
        <xdr:cNvSpPr/>
      </xdr:nvSpPr>
      <xdr:spPr>
        <a:xfrm>
          <a:off x="21209040" y="7129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116</xdr:col>
      <xdr:colOff>12600</xdr:colOff>
      <xdr:row>38</xdr:row>
      <xdr:rowOff>165240</xdr:rowOff>
    </xdr:from>
    <xdr:to>
      <xdr:col>116</xdr:col>
      <xdr:colOff>113760</xdr:colOff>
      <xdr:row>39</xdr:row>
      <xdr:rowOff>95040</xdr:rowOff>
    </xdr:to>
    <xdr:sp>
      <xdr:nvSpPr>
        <xdr:cNvPr id="2741" name="CustomShape 1"/>
        <xdr:cNvSpPr/>
      </xdr:nvSpPr>
      <xdr:spPr>
        <a:xfrm>
          <a:off x="25425000" y="6680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109080</xdr:colOff>
      <xdr:row>38</xdr:row>
      <xdr:rowOff>144720</xdr:rowOff>
    </xdr:from>
    <xdr:to>
      <xdr:col>117</xdr:col>
      <xdr:colOff>149400</xdr:colOff>
      <xdr:row>40</xdr:row>
      <xdr:rowOff>19440</xdr:rowOff>
    </xdr:to>
    <xdr:sp>
      <xdr:nvSpPr>
        <xdr:cNvPr id="2742" name="CustomShape 1"/>
        <xdr:cNvSpPr/>
      </xdr:nvSpPr>
      <xdr:spPr>
        <a:xfrm>
          <a:off x="25521480" y="66596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111</xdr:col>
      <xdr:colOff>127080</xdr:colOff>
      <xdr:row>38</xdr:row>
      <xdr:rowOff>165240</xdr:rowOff>
    </xdr:from>
    <xdr:to>
      <xdr:col>112</xdr:col>
      <xdr:colOff>37800</xdr:colOff>
      <xdr:row>39</xdr:row>
      <xdr:rowOff>95040</xdr:rowOff>
    </xdr:to>
    <xdr:sp>
      <xdr:nvSpPr>
        <xdr:cNvPr id="2743" name="CustomShape 1"/>
        <xdr:cNvSpPr/>
      </xdr:nvSpPr>
      <xdr:spPr>
        <a:xfrm>
          <a:off x="24444360" y="668016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111</xdr:col>
      <xdr:colOff>47880</xdr:colOff>
      <xdr:row>39</xdr:row>
      <xdr:rowOff>106920</xdr:rowOff>
    </xdr:from>
    <xdr:to>
      <xdr:col>112</xdr:col>
      <xdr:colOff>88560</xdr:colOff>
      <xdr:row>40</xdr:row>
      <xdr:rowOff>153000</xdr:rowOff>
    </xdr:to>
    <xdr:sp>
      <xdr:nvSpPr>
        <xdr:cNvPr id="2744" name="CustomShape 1"/>
        <xdr:cNvSpPr/>
      </xdr:nvSpPr>
      <xdr:spPr>
        <a:xfrm>
          <a:off x="24365160" y="67932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107</xdr:col>
      <xdr:colOff>0</xdr:colOff>
      <xdr:row>38</xdr:row>
      <xdr:rowOff>165240</xdr:rowOff>
    </xdr:from>
    <xdr:to>
      <xdr:col>107</xdr:col>
      <xdr:colOff>101160</xdr:colOff>
      <xdr:row>39</xdr:row>
      <xdr:rowOff>95040</xdr:rowOff>
    </xdr:to>
    <xdr:sp>
      <xdr:nvSpPr>
        <xdr:cNvPr id="2745" name="CustomShape 1"/>
        <xdr:cNvSpPr/>
      </xdr:nvSpPr>
      <xdr:spPr>
        <a:xfrm>
          <a:off x="23440680" y="6680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106</xdr:col>
      <xdr:colOff>111240</xdr:colOff>
      <xdr:row>39</xdr:row>
      <xdr:rowOff>106920</xdr:rowOff>
    </xdr:from>
    <xdr:to>
      <xdr:col>107</xdr:col>
      <xdr:colOff>151920</xdr:colOff>
      <xdr:row>40</xdr:row>
      <xdr:rowOff>153000</xdr:rowOff>
    </xdr:to>
    <xdr:sp>
      <xdr:nvSpPr>
        <xdr:cNvPr id="2746" name="CustomShape 1"/>
        <xdr:cNvSpPr/>
      </xdr:nvSpPr>
      <xdr:spPr>
        <a:xfrm>
          <a:off x="23333040" y="67932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102</xdr:col>
      <xdr:colOff>63360</xdr:colOff>
      <xdr:row>38</xdr:row>
      <xdr:rowOff>165240</xdr:rowOff>
    </xdr:from>
    <xdr:to>
      <xdr:col>102</xdr:col>
      <xdr:colOff>164520</xdr:colOff>
      <xdr:row>39</xdr:row>
      <xdr:rowOff>95040</xdr:rowOff>
    </xdr:to>
    <xdr:sp>
      <xdr:nvSpPr>
        <xdr:cNvPr id="2747" name="CustomShape 1"/>
        <xdr:cNvSpPr/>
      </xdr:nvSpPr>
      <xdr:spPr>
        <a:xfrm>
          <a:off x="22408920" y="668016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174600</xdr:colOff>
      <xdr:row>39</xdr:row>
      <xdr:rowOff>106920</xdr:rowOff>
    </xdr:from>
    <xdr:to>
      <xdr:col>102</xdr:col>
      <xdr:colOff>214920</xdr:colOff>
      <xdr:row>40</xdr:row>
      <xdr:rowOff>153000</xdr:rowOff>
    </xdr:to>
    <xdr:sp>
      <xdr:nvSpPr>
        <xdr:cNvPr id="2748" name="CustomShape 1"/>
        <xdr:cNvSpPr/>
      </xdr:nvSpPr>
      <xdr:spPr>
        <a:xfrm>
          <a:off x="22300920" y="67932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97</xdr:col>
      <xdr:colOff>127080</xdr:colOff>
      <xdr:row>38</xdr:row>
      <xdr:rowOff>165240</xdr:rowOff>
    </xdr:from>
    <xdr:to>
      <xdr:col>98</xdr:col>
      <xdr:colOff>37800</xdr:colOff>
      <xdr:row>39</xdr:row>
      <xdr:rowOff>95040</xdr:rowOff>
    </xdr:to>
    <xdr:sp>
      <xdr:nvSpPr>
        <xdr:cNvPr id="2749" name="CustomShape 1"/>
        <xdr:cNvSpPr/>
      </xdr:nvSpPr>
      <xdr:spPr>
        <a:xfrm>
          <a:off x="21377160" y="668016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97</xdr:col>
      <xdr:colOff>47880</xdr:colOff>
      <xdr:row>39</xdr:row>
      <xdr:rowOff>106920</xdr:rowOff>
    </xdr:from>
    <xdr:to>
      <xdr:col>98</xdr:col>
      <xdr:colOff>88200</xdr:colOff>
      <xdr:row>40</xdr:row>
      <xdr:rowOff>153000</xdr:rowOff>
    </xdr:to>
    <xdr:sp>
      <xdr:nvSpPr>
        <xdr:cNvPr id="2750" name="CustomShape 1"/>
        <xdr:cNvSpPr/>
      </xdr:nvSpPr>
      <xdr:spPr>
        <a:xfrm>
          <a:off x="21297960" y="679320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96</xdr:col>
      <xdr:colOff>0</xdr:colOff>
      <xdr:row>43</xdr:row>
      <xdr:rowOff>57240</xdr:rowOff>
    </xdr:from>
    <xdr:to>
      <xdr:col>120</xdr:col>
      <xdr:colOff>114120</xdr:colOff>
      <xdr:row>45</xdr:row>
      <xdr:rowOff>31320</xdr:rowOff>
    </xdr:to>
    <xdr:sp>
      <xdr:nvSpPr>
        <xdr:cNvPr id="2751" name="CustomShape 1"/>
        <xdr:cNvSpPr/>
      </xdr:nvSpPr>
      <xdr:spPr>
        <a:xfrm>
          <a:off x="21031200" y="7429320"/>
          <a:ext cx="5371920" cy="3171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1" lang="en-US" sz="1600" spc="-1" strike="noStrike">
              <a:solidFill>
                <a:srgbClr val="000000"/>
              </a:solidFill>
              <a:latin typeface="ＭＳ Ｐゴシック"/>
              <a:ea typeface="ＭＳ Ｐゴシック"/>
            </a:rPr>
            <a:t>前年度繰上充用金</a:t>
          </a:r>
          <a:endParaRPr b="0" lang="en-US" sz="1600" spc="-1" strike="noStrike">
            <a:latin typeface="Times New Roman"/>
          </a:endParaRPr>
        </a:p>
      </xdr:txBody>
    </xdr:sp>
    <xdr:clientData/>
  </xdr:twoCellAnchor>
  <xdr:twoCellAnchor editAs="twoCell">
    <xdr:from>
      <xdr:col>96</xdr:col>
      <xdr:colOff>127080</xdr:colOff>
      <xdr:row>45</xdr:row>
      <xdr:rowOff>57240</xdr:rowOff>
    </xdr:from>
    <xdr:to>
      <xdr:col>104</xdr:col>
      <xdr:colOff>126720</xdr:colOff>
      <xdr:row>46</xdr:row>
      <xdr:rowOff>139320</xdr:rowOff>
    </xdr:to>
    <xdr:sp>
      <xdr:nvSpPr>
        <xdr:cNvPr id="2752" name="CustomShape 1"/>
        <xdr:cNvSpPr/>
      </xdr:nvSpPr>
      <xdr:spPr>
        <a:xfrm>
          <a:off x="2115828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類似団体内順位</a:t>
          </a:r>
          <a:endParaRPr b="0" lang="en-US" sz="1200" spc="-1" strike="noStrike">
            <a:latin typeface="Times New Roman"/>
          </a:endParaRPr>
        </a:p>
      </xdr:txBody>
    </xdr:sp>
    <xdr:clientData/>
  </xdr:twoCellAnchor>
  <xdr:twoCellAnchor editAs="twoCell">
    <xdr:from>
      <xdr:col>96</xdr:col>
      <xdr:colOff>127080</xdr:colOff>
      <xdr:row>46</xdr:row>
      <xdr:rowOff>88920</xdr:rowOff>
    </xdr:from>
    <xdr:to>
      <xdr:col>104</xdr:col>
      <xdr:colOff>126720</xdr:colOff>
      <xdr:row>47</xdr:row>
      <xdr:rowOff>171360</xdr:rowOff>
    </xdr:to>
    <xdr:sp>
      <xdr:nvSpPr>
        <xdr:cNvPr id="2753" name="CustomShape 1"/>
        <xdr:cNvSpPr/>
      </xdr:nvSpPr>
      <xdr:spPr>
        <a:xfrm>
          <a:off x="2115828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1/167</a:t>
          </a:r>
          <a:endParaRPr b="0" lang="en-US" sz="1200" spc="-1" strike="noStrike">
            <a:latin typeface="Times New Roman"/>
          </a:endParaRPr>
        </a:p>
      </xdr:txBody>
    </xdr:sp>
    <xdr:clientData/>
  </xdr:twoCellAnchor>
  <xdr:twoCellAnchor editAs="twoCell">
    <xdr:from>
      <xdr:col>102</xdr:col>
      <xdr:colOff>0</xdr:colOff>
      <xdr:row>45</xdr:row>
      <xdr:rowOff>57240</xdr:rowOff>
    </xdr:from>
    <xdr:to>
      <xdr:col>109</xdr:col>
      <xdr:colOff>218520</xdr:colOff>
      <xdr:row>46</xdr:row>
      <xdr:rowOff>139320</xdr:rowOff>
    </xdr:to>
    <xdr:sp>
      <xdr:nvSpPr>
        <xdr:cNvPr id="2754" name="CustomShape 1"/>
        <xdr:cNvSpPr/>
      </xdr:nvSpPr>
      <xdr:spPr>
        <a:xfrm>
          <a:off x="2234556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全国平均</a:t>
          </a:r>
          <a:endParaRPr b="0" lang="en-US" sz="1200" spc="-1" strike="noStrike">
            <a:latin typeface="Times New Roman"/>
          </a:endParaRPr>
        </a:p>
      </xdr:txBody>
    </xdr:sp>
    <xdr:clientData/>
  </xdr:twoCellAnchor>
  <xdr:twoCellAnchor editAs="twoCell">
    <xdr:from>
      <xdr:col>102</xdr:col>
      <xdr:colOff>0</xdr:colOff>
      <xdr:row>46</xdr:row>
      <xdr:rowOff>88920</xdr:rowOff>
    </xdr:from>
    <xdr:to>
      <xdr:col>109</xdr:col>
      <xdr:colOff>218520</xdr:colOff>
      <xdr:row>47</xdr:row>
      <xdr:rowOff>171360</xdr:rowOff>
    </xdr:to>
    <xdr:sp>
      <xdr:nvSpPr>
        <xdr:cNvPr id="2755" name="CustomShape 1"/>
        <xdr:cNvSpPr/>
      </xdr:nvSpPr>
      <xdr:spPr>
        <a:xfrm>
          <a:off x="2234556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2</a:t>
          </a:r>
          <a:endParaRPr b="0" lang="en-US" sz="1200" spc="-1" strike="noStrike">
            <a:latin typeface="Times New Roman"/>
          </a:endParaRPr>
        </a:p>
      </xdr:txBody>
    </xdr:sp>
    <xdr:clientData/>
  </xdr:twoCellAnchor>
  <xdr:twoCellAnchor editAs="twoCell">
    <xdr:from>
      <xdr:col>108</xdr:col>
      <xdr:colOff>0</xdr:colOff>
      <xdr:row>45</xdr:row>
      <xdr:rowOff>57240</xdr:rowOff>
    </xdr:from>
    <xdr:to>
      <xdr:col>115</xdr:col>
      <xdr:colOff>218520</xdr:colOff>
      <xdr:row>46</xdr:row>
      <xdr:rowOff>139320</xdr:rowOff>
    </xdr:to>
    <xdr:sp>
      <xdr:nvSpPr>
        <xdr:cNvPr id="2756" name="CustomShape 1"/>
        <xdr:cNvSpPr/>
      </xdr:nvSpPr>
      <xdr:spPr>
        <a:xfrm>
          <a:off x="23659920" y="7772400"/>
          <a:ext cx="175212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沖縄県平均</a:t>
          </a:r>
          <a:endParaRPr b="0" lang="en-US" sz="1200" spc="-1" strike="noStrike">
            <a:latin typeface="Times New Roman"/>
          </a:endParaRPr>
        </a:p>
      </xdr:txBody>
    </xdr:sp>
    <xdr:clientData/>
  </xdr:twoCellAnchor>
  <xdr:twoCellAnchor editAs="twoCell">
    <xdr:from>
      <xdr:col>108</xdr:col>
      <xdr:colOff>0</xdr:colOff>
      <xdr:row>46</xdr:row>
      <xdr:rowOff>88920</xdr:rowOff>
    </xdr:from>
    <xdr:to>
      <xdr:col>115</xdr:col>
      <xdr:colOff>218520</xdr:colOff>
      <xdr:row>47</xdr:row>
      <xdr:rowOff>171360</xdr:rowOff>
    </xdr:to>
    <xdr:sp>
      <xdr:nvSpPr>
        <xdr:cNvPr id="2757" name="CustomShape 1"/>
        <xdr:cNvSpPr/>
      </xdr:nvSpPr>
      <xdr:spPr>
        <a:xfrm>
          <a:off x="23659920" y="7975440"/>
          <a:ext cx="1752120" cy="25380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r">
            <a:lnSpc>
              <a:spcPct val="100000"/>
            </a:lnSpc>
          </a:pPr>
          <a:r>
            <a:rPr b="1" i="1" lang="en-US" sz="1200" spc="-1" strike="noStrike">
              <a:solidFill>
                <a:srgbClr val="4080ff"/>
              </a:solidFill>
              <a:latin typeface="ＭＳ Ｐゴシック"/>
              <a:ea typeface="ＭＳ Ｐゴシック"/>
            </a:rPr>
            <a:t>0</a:t>
          </a:r>
          <a:endParaRPr b="0" lang="en-US" sz="1200" spc="-1" strike="noStrike">
            <a:latin typeface="Times New Roman"/>
          </a:endParaRPr>
        </a:p>
      </xdr:txBody>
    </xdr:sp>
    <xdr:clientData/>
  </xdr:twoCellAnchor>
  <xdr:twoCellAnchor editAs="twoCell">
    <xdr:from>
      <xdr:col>96</xdr:col>
      <xdr:colOff>0</xdr:colOff>
      <xdr:row>48</xdr:row>
      <xdr:rowOff>25560</xdr:rowOff>
    </xdr:from>
    <xdr:to>
      <xdr:col>120</xdr:col>
      <xdr:colOff>114120</xdr:colOff>
      <xdr:row>61</xdr:row>
      <xdr:rowOff>82440</xdr:rowOff>
    </xdr:to>
    <xdr:sp>
      <xdr:nvSpPr>
        <xdr:cNvPr id="2758" name="CustomShape 1"/>
        <xdr:cNvSpPr/>
      </xdr:nvSpPr>
      <xdr:spPr>
        <a:xfrm>
          <a:off x="21031200" y="8255160"/>
          <a:ext cx="5371920" cy="2285640"/>
        </a:xfrm>
        <a:prstGeom prst="rect">
          <a:avLst/>
        </a:prstGeom>
        <a:solidFill>
          <a:srgbClr val="e6ffd5"/>
        </a:solidFill>
        <a:ln w="19080">
          <a:no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95</xdr:col>
      <xdr:colOff>152280</xdr:colOff>
      <xdr:row>47</xdr:row>
      <xdr:rowOff>6480</xdr:rowOff>
    </xdr:from>
    <xdr:to>
      <xdr:col>97</xdr:col>
      <xdr:colOff>63720</xdr:colOff>
      <xdr:row>48</xdr:row>
      <xdr:rowOff>26640</xdr:rowOff>
    </xdr:to>
    <xdr:sp>
      <xdr:nvSpPr>
        <xdr:cNvPr id="2759" name="CustomShape 1"/>
        <xdr:cNvSpPr/>
      </xdr:nvSpPr>
      <xdr:spPr>
        <a:xfrm>
          <a:off x="20964240" y="8064360"/>
          <a:ext cx="349560" cy="19188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0" lang="en-US" sz="800" spc="-1" strike="noStrike">
              <a:solidFill>
                <a:srgbClr val="000000"/>
              </a:solidFill>
              <a:latin typeface="ＭＳ Ｐゴシック"/>
              <a:ea typeface="ＭＳ Ｐゴシック"/>
            </a:rPr>
            <a:t>(</a:t>
          </a:r>
          <a:r>
            <a:rPr b="0" lang="en-US" sz="800" spc="-1" strike="noStrike">
              <a:solidFill>
                <a:srgbClr val="000000"/>
              </a:solidFill>
              <a:latin typeface="ＭＳ Ｐゴシック"/>
              <a:ea typeface="ＭＳ Ｐゴシック"/>
            </a:rPr>
            <a:t>円</a:t>
          </a:r>
          <a:r>
            <a:rPr b="0" lang="en-US" sz="800" spc="-1" strike="noStrike">
              <a:solidFill>
                <a:srgbClr val="000000"/>
              </a:solidFill>
              <a:latin typeface="ＭＳ Ｐゴシック"/>
              <a:ea typeface="ＭＳ Ｐゴシック"/>
            </a:rPr>
            <a:t>)</a:t>
          </a:r>
          <a:endParaRPr b="0" lang="en-US" sz="800" spc="-1" strike="noStrike">
            <a:latin typeface="Times New Roman"/>
          </a:endParaRPr>
        </a:p>
      </xdr:txBody>
    </xdr:sp>
    <xdr:clientData/>
  </xdr:twoCellAnchor>
  <xdr:twoCellAnchor editAs="twoCell">
    <xdr:from>
      <xdr:col>96</xdr:col>
      <xdr:colOff>0</xdr:colOff>
      <xdr:row>61</xdr:row>
      <xdr:rowOff>82440</xdr:rowOff>
    </xdr:from>
    <xdr:to>
      <xdr:col>120</xdr:col>
      <xdr:colOff>114120</xdr:colOff>
      <xdr:row>61</xdr:row>
      <xdr:rowOff>82440</xdr:rowOff>
    </xdr:to>
    <xdr:sp>
      <xdr:nvSpPr>
        <xdr:cNvPr id="2760" name="Line 1"/>
        <xdr:cNvSpPr/>
      </xdr:nvSpPr>
      <xdr:spPr>
        <a:xfrm>
          <a:off x="21031200" y="10540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96</xdr:col>
      <xdr:colOff>0</xdr:colOff>
      <xdr:row>58</xdr:row>
      <xdr:rowOff>139680</xdr:rowOff>
    </xdr:from>
    <xdr:to>
      <xdr:col>120</xdr:col>
      <xdr:colOff>114120</xdr:colOff>
      <xdr:row>58</xdr:row>
      <xdr:rowOff>139680</xdr:rowOff>
    </xdr:to>
    <xdr:sp>
      <xdr:nvSpPr>
        <xdr:cNvPr id="2761" name="Line 1"/>
        <xdr:cNvSpPr/>
      </xdr:nvSpPr>
      <xdr:spPr>
        <a:xfrm>
          <a:off x="21031200" y="100836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126720</xdr:colOff>
      <xdr:row>58</xdr:row>
      <xdr:rowOff>18000</xdr:rowOff>
    </xdr:from>
    <xdr:to>
      <xdr:col>95</xdr:col>
      <xdr:colOff>167040</xdr:colOff>
      <xdr:row>59</xdr:row>
      <xdr:rowOff>64440</xdr:rowOff>
    </xdr:to>
    <xdr:sp>
      <xdr:nvSpPr>
        <xdr:cNvPr id="2762" name="CustomShape 1"/>
        <xdr:cNvSpPr/>
      </xdr:nvSpPr>
      <xdr:spPr>
        <a:xfrm>
          <a:off x="20719440" y="99619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96</xdr:col>
      <xdr:colOff>0</xdr:colOff>
      <xdr:row>56</xdr:row>
      <xdr:rowOff>25200</xdr:rowOff>
    </xdr:from>
    <xdr:to>
      <xdr:col>120</xdr:col>
      <xdr:colOff>114120</xdr:colOff>
      <xdr:row>56</xdr:row>
      <xdr:rowOff>25200</xdr:rowOff>
    </xdr:to>
    <xdr:sp>
      <xdr:nvSpPr>
        <xdr:cNvPr id="2763" name="Line 1"/>
        <xdr:cNvSpPr/>
      </xdr:nvSpPr>
      <xdr:spPr>
        <a:xfrm>
          <a:off x="21031200" y="96264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54360</xdr:colOff>
      <xdr:row>55</xdr:row>
      <xdr:rowOff>75240</xdr:rowOff>
    </xdr:from>
    <xdr:to>
      <xdr:col>95</xdr:col>
      <xdr:colOff>174960</xdr:colOff>
      <xdr:row>56</xdr:row>
      <xdr:rowOff>121320</xdr:rowOff>
    </xdr:to>
    <xdr:sp>
      <xdr:nvSpPr>
        <xdr:cNvPr id="2764" name="CustomShape 1"/>
        <xdr:cNvSpPr/>
      </xdr:nvSpPr>
      <xdr:spPr>
        <a:xfrm>
          <a:off x="20647080" y="950472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20</a:t>
          </a:r>
          <a:endParaRPr b="0" lang="en-US" sz="1000" spc="-1" strike="noStrike">
            <a:latin typeface="Times New Roman"/>
          </a:endParaRPr>
        </a:p>
      </xdr:txBody>
    </xdr:sp>
    <xdr:clientData/>
  </xdr:twoCellAnchor>
  <xdr:twoCellAnchor editAs="twoCell">
    <xdr:from>
      <xdr:col>96</xdr:col>
      <xdr:colOff>0</xdr:colOff>
      <xdr:row>53</xdr:row>
      <xdr:rowOff>82440</xdr:rowOff>
    </xdr:from>
    <xdr:to>
      <xdr:col>120</xdr:col>
      <xdr:colOff>114120</xdr:colOff>
      <xdr:row>53</xdr:row>
      <xdr:rowOff>82440</xdr:rowOff>
    </xdr:to>
    <xdr:sp>
      <xdr:nvSpPr>
        <xdr:cNvPr id="2765" name="Line 1"/>
        <xdr:cNvSpPr/>
      </xdr:nvSpPr>
      <xdr:spPr>
        <a:xfrm>
          <a:off x="21031200" y="91692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54360</xdr:colOff>
      <xdr:row>52</xdr:row>
      <xdr:rowOff>132120</xdr:rowOff>
    </xdr:from>
    <xdr:to>
      <xdr:col>95</xdr:col>
      <xdr:colOff>174960</xdr:colOff>
      <xdr:row>54</xdr:row>
      <xdr:rowOff>7200</xdr:rowOff>
    </xdr:to>
    <xdr:sp>
      <xdr:nvSpPr>
        <xdr:cNvPr id="2766" name="CustomShape 1"/>
        <xdr:cNvSpPr/>
      </xdr:nvSpPr>
      <xdr:spPr>
        <a:xfrm>
          <a:off x="20647080" y="904752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40</a:t>
          </a:r>
          <a:endParaRPr b="0" lang="en-US" sz="1000" spc="-1" strike="noStrike">
            <a:latin typeface="Times New Roman"/>
          </a:endParaRPr>
        </a:p>
      </xdr:txBody>
    </xdr:sp>
    <xdr:clientData/>
  </xdr:twoCellAnchor>
  <xdr:twoCellAnchor editAs="twoCell">
    <xdr:from>
      <xdr:col>96</xdr:col>
      <xdr:colOff>0</xdr:colOff>
      <xdr:row>50</xdr:row>
      <xdr:rowOff>139680</xdr:rowOff>
    </xdr:from>
    <xdr:to>
      <xdr:col>120</xdr:col>
      <xdr:colOff>114120</xdr:colOff>
      <xdr:row>50</xdr:row>
      <xdr:rowOff>139680</xdr:rowOff>
    </xdr:to>
    <xdr:sp>
      <xdr:nvSpPr>
        <xdr:cNvPr id="2767" name="Line 1"/>
        <xdr:cNvSpPr/>
      </xdr:nvSpPr>
      <xdr:spPr>
        <a:xfrm>
          <a:off x="21031200" y="87120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54360</xdr:colOff>
      <xdr:row>50</xdr:row>
      <xdr:rowOff>18000</xdr:rowOff>
    </xdr:from>
    <xdr:to>
      <xdr:col>95</xdr:col>
      <xdr:colOff>174960</xdr:colOff>
      <xdr:row>51</xdr:row>
      <xdr:rowOff>64440</xdr:rowOff>
    </xdr:to>
    <xdr:sp>
      <xdr:nvSpPr>
        <xdr:cNvPr id="2768" name="CustomShape 1"/>
        <xdr:cNvSpPr/>
      </xdr:nvSpPr>
      <xdr:spPr>
        <a:xfrm>
          <a:off x="20647080" y="859032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60</a:t>
          </a:r>
          <a:endParaRPr b="0" lang="en-US" sz="1000" spc="-1" strike="noStrike">
            <a:latin typeface="Times New Roman"/>
          </a:endParaRPr>
        </a:p>
      </xdr:txBody>
    </xdr:sp>
    <xdr:clientData/>
  </xdr:twoCellAnchor>
  <xdr:twoCellAnchor editAs="twoCell">
    <xdr:from>
      <xdr:col>96</xdr:col>
      <xdr:colOff>0</xdr:colOff>
      <xdr:row>48</xdr:row>
      <xdr:rowOff>25200</xdr:rowOff>
    </xdr:from>
    <xdr:to>
      <xdr:col>120</xdr:col>
      <xdr:colOff>114120</xdr:colOff>
      <xdr:row>48</xdr:row>
      <xdr:rowOff>25200</xdr:rowOff>
    </xdr:to>
    <xdr:sp>
      <xdr:nvSpPr>
        <xdr:cNvPr id="2769" name="Line 1"/>
        <xdr:cNvSpPr/>
      </xdr:nvSpPr>
      <xdr:spPr>
        <a:xfrm>
          <a:off x="21031200" y="8254800"/>
          <a:ext cx="5371920" cy="0"/>
        </a:xfrm>
        <a:prstGeom prst="line">
          <a:avLst/>
        </a:prstGeom>
        <a:ln>
          <a:solidFill>
            <a:srgbClr val="c0c0c0"/>
          </a:solidFill>
        </a:ln>
      </xdr:spPr>
      <xdr:style>
        <a:lnRef idx="1">
          <a:schemeClr val="accent1"/>
        </a:lnRef>
        <a:fillRef idx="0">
          <a:schemeClr val="accent1"/>
        </a:fillRef>
        <a:effectRef idx="0">
          <a:schemeClr val="accent1"/>
        </a:effectRef>
        <a:fontRef idx="minor"/>
      </xdr:style>
    </xdr:sp>
    <xdr:clientData/>
  </xdr:twoCellAnchor>
  <xdr:twoCellAnchor editAs="twoCell">
    <xdr:from>
      <xdr:col>94</xdr:col>
      <xdr:colOff>54360</xdr:colOff>
      <xdr:row>47</xdr:row>
      <xdr:rowOff>75240</xdr:rowOff>
    </xdr:from>
    <xdr:to>
      <xdr:col>95</xdr:col>
      <xdr:colOff>174960</xdr:colOff>
      <xdr:row>48</xdr:row>
      <xdr:rowOff>121320</xdr:rowOff>
    </xdr:to>
    <xdr:sp>
      <xdr:nvSpPr>
        <xdr:cNvPr id="2770" name="CustomShape 1"/>
        <xdr:cNvSpPr/>
      </xdr:nvSpPr>
      <xdr:spPr>
        <a:xfrm>
          <a:off x="20647080" y="813312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r">
            <a:lnSpc>
              <a:spcPct val="100000"/>
            </a:lnSpc>
          </a:pPr>
          <a:r>
            <a:rPr b="0" lang="en-US" sz="1000" spc="-1" strike="noStrike">
              <a:solidFill>
                <a:srgbClr val="000000"/>
              </a:solidFill>
              <a:latin typeface="ＭＳ Ｐゴシック"/>
              <a:ea typeface="ＭＳ Ｐゴシック"/>
            </a:rPr>
            <a:t>80</a:t>
          </a:r>
          <a:endParaRPr b="0" lang="en-US" sz="1000" spc="-1" strike="noStrike">
            <a:latin typeface="Times New Roman"/>
          </a:endParaRPr>
        </a:p>
      </xdr:txBody>
    </xdr:sp>
    <xdr:clientData/>
  </xdr:twoCellAnchor>
  <xdr:twoCellAnchor editAs="twoCell">
    <xdr:from>
      <xdr:col>96</xdr:col>
      <xdr:colOff>0</xdr:colOff>
      <xdr:row>48</xdr:row>
      <xdr:rowOff>25560</xdr:rowOff>
    </xdr:from>
    <xdr:to>
      <xdr:col>120</xdr:col>
      <xdr:colOff>114120</xdr:colOff>
      <xdr:row>61</xdr:row>
      <xdr:rowOff>82440</xdr:rowOff>
    </xdr:to>
    <xdr:sp>
      <xdr:nvSpPr>
        <xdr:cNvPr id="2771" name="CustomShape 1"/>
        <xdr:cNvSpPr/>
      </xdr:nvSpPr>
      <xdr:spPr>
        <a:xfrm>
          <a:off x="21031200" y="8255160"/>
          <a:ext cx="5371920" cy="2285640"/>
        </a:xfrm>
        <a:prstGeom prst="rect">
          <a:avLst/>
        </a:prstGeom>
        <a:noFill/>
        <a:ln w="1908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61560</xdr:colOff>
      <xdr:row>58</xdr:row>
      <xdr:rowOff>139680</xdr:rowOff>
    </xdr:from>
    <xdr:to>
      <xdr:col>116</xdr:col>
      <xdr:colOff>62640</xdr:colOff>
      <xdr:row>58</xdr:row>
      <xdr:rowOff>139680</xdr:rowOff>
    </xdr:to>
    <xdr:sp>
      <xdr:nvSpPr>
        <xdr:cNvPr id="2772" name="Line 1"/>
        <xdr:cNvSpPr/>
      </xdr:nvSpPr>
      <xdr:spPr>
        <a:xfrm>
          <a:off x="25473960" y="10083600"/>
          <a:ext cx="1080" cy="0"/>
        </a:xfrm>
        <a:prstGeom prst="line">
          <a:avLst/>
        </a:prstGeom>
        <a:ln w="31680">
          <a:solidFill>
            <a:srgbClr val="80808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109080</xdr:colOff>
      <xdr:row>59</xdr:row>
      <xdr:rowOff>30600</xdr:rowOff>
    </xdr:from>
    <xdr:to>
      <xdr:col>117</xdr:col>
      <xdr:colOff>149400</xdr:colOff>
      <xdr:row>60</xdr:row>
      <xdr:rowOff>76680</xdr:rowOff>
    </xdr:to>
    <xdr:sp>
      <xdr:nvSpPr>
        <xdr:cNvPr id="2773" name="CustomShape 1"/>
        <xdr:cNvSpPr/>
      </xdr:nvSpPr>
      <xdr:spPr>
        <a:xfrm>
          <a:off x="25521480" y="101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115</xdr:col>
      <xdr:colOff>164880</xdr:colOff>
      <xdr:row>58</xdr:row>
      <xdr:rowOff>139680</xdr:rowOff>
    </xdr:from>
    <xdr:to>
      <xdr:col>116</xdr:col>
      <xdr:colOff>152280</xdr:colOff>
      <xdr:row>58</xdr:row>
      <xdr:rowOff>139680</xdr:rowOff>
    </xdr:to>
    <xdr:sp>
      <xdr:nvSpPr>
        <xdr:cNvPr id="2774" name="Line 1"/>
        <xdr:cNvSpPr/>
      </xdr:nvSpPr>
      <xdr:spPr>
        <a:xfrm>
          <a:off x="25358400" y="1008360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109080</xdr:colOff>
      <xdr:row>57</xdr:row>
      <xdr:rowOff>30600</xdr:rowOff>
    </xdr:from>
    <xdr:to>
      <xdr:col>117</xdr:col>
      <xdr:colOff>149400</xdr:colOff>
      <xdr:row>58</xdr:row>
      <xdr:rowOff>77040</xdr:rowOff>
    </xdr:to>
    <xdr:sp>
      <xdr:nvSpPr>
        <xdr:cNvPr id="2775" name="CustomShape 1"/>
        <xdr:cNvSpPr/>
      </xdr:nvSpPr>
      <xdr:spPr>
        <a:xfrm>
          <a:off x="25521480" y="98031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00"/>
              </a:solidFill>
              <a:latin typeface="ＭＳ Ｐゴシック"/>
            </a:rPr>
            <a:t>0</a:t>
          </a:r>
          <a:endParaRPr b="0" lang="en-US" sz="1000" spc="-1" strike="noStrike">
            <a:latin typeface="Times New Roman"/>
          </a:endParaRPr>
        </a:p>
      </xdr:txBody>
    </xdr:sp>
    <xdr:clientData/>
  </xdr:twoCellAnchor>
  <xdr:twoCellAnchor editAs="twoCell">
    <xdr:from>
      <xdr:col>115</xdr:col>
      <xdr:colOff>164880</xdr:colOff>
      <xdr:row>58</xdr:row>
      <xdr:rowOff>139680</xdr:rowOff>
    </xdr:from>
    <xdr:to>
      <xdr:col>116</xdr:col>
      <xdr:colOff>152280</xdr:colOff>
      <xdr:row>58</xdr:row>
      <xdr:rowOff>139680</xdr:rowOff>
    </xdr:to>
    <xdr:sp>
      <xdr:nvSpPr>
        <xdr:cNvPr id="2776" name="Line 1"/>
        <xdr:cNvSpPr/>
      </xdr:nvSpPr>
      <xdr:spPr>
        <a:xfrm>
          <a:off x="25358400" y="10083600"/>
          <a:ext cx="206280" cy="0"/>
        </a:xfrm>
        <a:prstGeom prst="line">
          <a:avLst/>
        </a:prstGeom>
        <a:ln w="1908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177480</xdr:colOff>
      <xdr:row>58</xdr:row>
      <xdr:rowOff>139680</xdr:rowOff>
    </xdr:from>
    <xdr:to>
      <xdr:col>116</xdr:col>
      <xdr:colOff>63360</xdr:colOff>
      <xdr:row>58</xdr:row>
      <xdr:rowOff>139680</xdr:rowOff>
    </xdr:to>
    <xdr:sp>
      <xdr:nvSpPr>
        <xdr:cNvPr id="2777" name="Line 1"/>
        <xdr:cNvSpPr/>
      </xdr:nvSpPr>
      <xdr:spPr>
        <a:xfrm>
          <a:off x="24494760" y="10083600"/>
          <a:ext cx="98100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116</xdr:col>
      <xdr:colOff>109080</xdr:colOff>
      <xdr:row>58</xdr:row>
      <xdr:rowOff>87840</xdr:rowOff>
    </xdr:from>
    <xdr:to>
      <xdr:col>117</xdr:col>
      <xdr:colOff>149400</xdr:colOff>
      <xdr:row>59</xdr:row>
      <xdr:rowOff>134280</xdr:rowOff>
    </xdr:to>
    <xdr:sp>
      <xdr:nvSpPr>
        <xdr:cNvPr id="2778" name="CustomShape 1"/>
        <xdr:cNvSpPr/>
      </xdr:nvSpPr>
      <xdr:spPr>
        <a:xfrm>
          <a:off x="25521480" y="1003176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116</xdr:col>
      <xdr:colOff>12600</xdr:colOff>
      <xdr:row>58</xdr:row>
      <xdr:rowOff>88920</xdr:rowOff>
    </xdr:from>
    <xdr:to>
      <xdr:col>116</xdr:col>
      <xdr:colOff>113760</xdr:colOff>
      <xdr:row>59</xdr:row>
      <xdr:rowOff>18720</xdr:rowOff>
    </xdr:to>
    <xdr:sp>
      <xdr:nvSpPr>
        <xdr:cNvPr id="2779" name="CustomShape 1"/>
        <xdr:cNvSpPr/>
      </xdr:nvSpPr>
      <xdr:spPr>
        <a:xfrm>
          <a:off x="25425000" y="10032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107</xdr:col>
      <xdr:colOff>50760</xdr:colOff>
      <xdr:row>58</xdr:row>
      <xdr:rowOff>139680</xdr:rowOff>
    </xdr:from>
    <xdr:to>
      <xdr:col>111</xdr:col>
      <xdr:colOff>177480</xdr:colOff>
      <xdr:row>58</xdr:row>
      <xdr:rowOff>139680</xdr:rowOff>
    </xdr:to>
    <xdr:sp>
      <xdr:nvSpPr>
        <xdr:cNvPr id="2780" name="Line 1"/>
        <xdr:cNvSpPr/>
      </xdr:nvSpPr>
      <xdr:spPr>
        <a:xfrm>
          <a:off x="23491440" y="10083600"/>
          <a:ext cx="10033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111</xdr:col>
      <xdr:colOff>127080</xdr:colOff>
      <xdr:row>58</xdr:row>
      <xdr:rowOff>88920</xdr:rowOff>
    </xdr:from>
    <xdr:to>
      <xdr:col>112</xdr:col>
      <xdr:colOff>37800</xdr:colOff>
      <xdr:row>59</xdr:row>
      <xdr:rowOff>18720</xdr:rowOff>
    </xdr:to>
    <xdr:sp>
      <xdr:nvSpPr>
        <xdr:cNvPr id="2781" name="CustomShape 1"/>
        <xdr:cNvSpPr/>
      </xdr:nvSpPr>
      <xdr:spPr>
        <a:xfrm>
          <a:off x="24444360" y="10032840"/>
          <a:ext cx="12960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111</xdr:col>
      <xdr:colOff>47880</xdr:colOff>
      <xdr:row>59</xdr:row>
      <xdr:rowOff>30600</xdr:rowOff>
    </xdr:from>
    <xdr:to>
      <xdr:col>112</xdr:col>
      <xdr:colOff>88560</xdr:colOff>
      <xdr:row>60</xdr:row>
      <xdr:rowOff>76680</xdr:rowOff>
    </xdr:to>
    <xdr:sp>
      <xdr:nvSpPr>
        <xdr:cNvPr id="2782" name="CustomShape 1"/>
        <xdr:cNvSpPr/>
      </xdr:nvSpPr>
      <xdr:spPr>
        <a:xfrm>
          <a:off x="24365160" y="101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102</xdr:col>
      <xdr:colOff>114120</xdr:colOff>
      <xdr:row>58</xdr:row>
      <xdr:rowOff>139680</xdr:rowOff>
    </xdr:from>
    <xdr:to>
      <xdr:col>107</xdr:col>
      <xdr:colOff>50760</xdr:colOff>
      <xdr:row>58</xdr:row>
      <xdr:rowOff>139680</xdr:rowOff>
    </xdr:to>
    <xdr:sp>
      <xdr:nvSpPr>
        <xdr:cNvPr id="2783" name="Line 1"/>
        <xdr:cNvSpPr/>
      </xdr:nvSpPr>
      <xdr:spPr>
        <a:xfrm>
          <a:off x="22459680" y="10083600"/>
          <a:ext cx="103176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107</xdr:col>
      <xdr:colOff>0</xdr:colOff>
      <xdr:row>49</xdr:row>
      <xdr:rowOff>123120</xdr:rowOff>
    </xdr:from>
    <xdr:to>
      <xdr:col>107</xdr:col>
      <xdr:colOff>101160</xdr:colOff>
      <xdr:row>50</xdr:row>
      <xdr:rowOff>52920</xdr:rowOff>
    </xdr:to>
    <xdr:sp>
      <xdr:nvSpPr>
        <xdr:cNvPr id="2784" name="CustomShape 1"/>
        <xdr:cNvSpPr/>
      </xdr:nvSpPr>
      <xdr:spPr>
        <a:xfrm>
          <a:off x="23440680" y="852408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106</xdr:col>
      <xdr:colOff>71280</xdr:colOff>
      <xdr:row>48</xdr:row>
      <xdr:rowOff>90360</xdr:rowOff>
    </xdr:from>
    <xdr:to>
      <xdr:col>107</xdr:col>
      <xdr:colOff>192240</xdr:colOff>
      <xdr:row>49</xdr:row>
      <xdr:rowOff>136800</xdr:rowOff>
    </xdr:to>
    <xdr:sp>
      <xdr:nvSpPr>
        <xdr:cNvPr id="2785" name="CustomShape 1"/>
        <xdr:cNvSpPr/>
      </xdr:nvSpPr>
      <xdr:spPr>
        <a:xfrm>
          <a:off x="23293080" y="8319960"/>
          <a:ext cx="33984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66</a:t>
          </a:r>
          <a:endParaRPr b="0" lang="en-US" sz="1000" spc="-1" strike="noStrike">
            <a:latin typeface="Times New Roman"/>
          </a:endParaRPr>
        </a:p>
      </xdr:txBody>
    </xdr:sp>
    <xdr:clientData/>
  </xdr:twoCellAnchor>
  <xdr:twoCellAnchor editAs="twoCell">
    <xdr:from>
      <xdr:col>97</xdr:col>
      <xdr:colOff>177480</xdr:colOff>
      <xdr:row>58</xdr:row>
      <xdr:rowOff>139680</xdr:rowOff>
    </xdr:from>
    <xdr:to>
      <xdr:col>102</xdr:col>
      <xdr:colOff>114120</xdr:colOff>
      <xdr:row>58</xdr:row>
      <xdr:rowOff>139680</xdr:rowOff>
    </xdr:to>
    <xdr:sp>
      <xdr:nvSpPr>
        <xdr:cNvPr id="2786" name="Line 1"/>
        <xdr:cNvSpPr/>
      </xdr:nvSpPr>
      <xdr:spPr>
        <a:xfrm>
          <a:off x="21427560" y="10083600"/>
          <a:ext cx="1032120" cy="0"/>
        </a:xfrm>
        <a:prstGeom prst="line">
          <a:avLst/>
        </a:prstGeom>
        <a:ln>
          <a:solidFill>
            <a:srgbClr val="ff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102</xdr:col>
      <xdr:colOff>63360</xdr:colOff>
      <xdr:row>58</xdr:row>
      <xdr:rowOff>88920</xdr:rowOff>
    </xdr:from>
    <xdr:to>
      <xdr:col>102</xdr:col>
      <xdr:colOff>164520</xdr:colOff>
      <xdr:row>59</xdr:row>
      <xdr:rowOff>18720</xdr:rowOff>
    </xdr:to>
    <xdr:sp>
      <xdr:nvSpPr>
        <xdr:cNvPr id="2787" name="CustomShape 1"/>
        <xdr:cNvSpPr/>
      </xdr:nvSpPr>
      <xdr:spPr>
        <a:xfrm>
          <a:off x="22408920" y="10032840"/>
          <a:ext cx="1011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174600</xdr:colOff>
      <xdr:row>59</xdr:row>
      <xdr:rowOff>30600</xdr:rowOff>
    </xdr:from>
    <xdr:to>
      <xdr:col>102</xdr:col>
      <xdr:colOff>214920</xdr:colOff>
      <xdr:row>60</xdr:row>
      <xdr:rowOff>76680</xdr:rowOff>
    </xdr:to>
    <xdr:sp>
      <xdr:nvSpPr>
        <xdr:cNvPr id="2788" name="CustomShape 1"/>
        <xdr:cNvSpPr/>
      </xdr:nvSpPr>
      <xdr:spPr>
        <a:xfrm>
          <a:off x="22300920" y="101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97</xdr:col>
      <xdr:colOff>127080</xdr:colOff>
      <xdr:row>58</xdr:row>
      <xdr:rowOff>88920</xdr:rowOff>
    </xdr:from>
    <xdr:to>
      <xdr:col>98</xdr:col>
      <xdr:colOff>37800</xdr:colOff>
      <xdr:row>59</xdr:row>
      <xdr:rowOff>18720</xdr:rowOff>
    </xdr:to>
    <xdr:sp>
      <xdr:nvSpPr>
        <xdr:cNvPr id="2789" name="CustomShape 1"/>
        <xdr:cNvSpPr/>
      </xdr:nvSpPr>
      <xdr:spPr>
        <a:xfrm>
          <a:off x="21377160" y="10032840"/>
          <a:ext cx="129960" cy="101160"/>
        </a:xfrm>
        <a:prstGeom prst="flowChartDecision">
          <a:avLst/>
        </a:prstGeom>
        <a:solidFill>
          <a:srgbClr val="000080"/>
        </a:solidFill>
        <a:ln w="19080">
          <a:solidFill>
            <a:srgbClr val="00008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97</xdr:col>
      <xdr:colOff>47880</xdr:colOff>
      <xdr:row>59</xdr:row>
      <xdr:rowOff>30600</xdr:rowOff>
    </xdr:from>
    <xdr:to>
      <xdr:col>98</xdr:col>
      <xdr:colOff>88200</xdr:colOff>
      <xdr:row>60</xdr:row>
      <xdr:rowOff>76680</xdr:rowOff>
    </xdr:to>
    <xdr:sp>
      <xdr:nvSpPr>
        <xdr:cNvPr id="2790" name="CustomShape 1"/>
        <xdr:cNvSpPr/>
      </xdr:nvSpPr>
      <xdr:spPr>
        <a:xfrm>
          <a:off x="21297960" y="101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00008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115</xdr:col>
      <xdr:colOff>63360</xdr:colOff>
      <xdr:row>61</xdr:row>
      <xdr:rowOff>100440</xdr:rowOff>
    </xdr:from>
    <xdr:to>
      <xdr:col>118</xdr:col>
      <xdr:colOff>168120</xdr:colOff>
      <xdr:row>62</xdr:row>
      <xdr:rowOff>146880</xdr:rowOff>
    </xdr:to>
    <xdr:sp>
      <xdr:nvSpPr>
        <xdr:cNvPr id="2791" name="CustomShape 1"/>
        <xdr:cNvSpPr/>
      </xdr:nvSpPr>
      <xdr:spPr>
        <a:xfrm>
          <a:off x="2525688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R02</a:t>
          </a:r>
          <a:endParaRPr b="0" lang="en-US" sz="1000" spc="-1" strike="noStrike">
            <a:latin typeface="Times New Roman"/>
          </a:endParaRPr>
        </a:p>
      </xdr:txBody>
    </xdr:sp>
    <xdr:clientData/>
  </xdr:twoCellAnchor>
  <xdr:twoCellAnchor editAs="twoCell">
    <xdr:from>
      <xdr:col>110</xdr:col>
      <xdr:colOff>177840</xdr:colOff>
      <xdr:row>61</xdr:row>
      <xdr:rowOff>100440</xdr:rowOff>
    </xdr:from>
    <xdr:to>
      <xdr:col>114</xdr:col>
      <xdr:colOff>63360</xdr:colOff>
      <xdr:row>62</xdr:row>
      <xdr:rowOff>146880</xdr:rowOff>
    </xdr:to>
    <xdr:sp>
      <xdr:nvSpPr>
        <xdr:cNvPr id="2792" name="CustomShape 1"/>
        <xdr:cNvSpPr/>
      </xdr:nvSpPr>
      <xdr:spPr>
        <a:xfrm>
          <a:off x="2427588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R01</a:t>
          </a:r>
          <a:endParaRPr b="0" lang="en-US" sz="1000" spc="-1" strike="noStrike">
            <a:latin typeface="Times New Roman"/>
          </a:endParaRPr>
        </a:p>
      </xdr:txBody>
    </xdr:sp>
    <xdr:clientData/>
  </xdr:twoCellAnchor>
  <xdr:twoCellAnchor editAs="twoCell">
    <xdr:from>
      <xdr:col>106</xdr:col>
      <xdr:colOff>50760</xdr:colOff>
      <xdr:row>61</xdr:row>
      <xdr:rowOff>100440</xdr:rowOff>
    </xdr:from>
    <xdr:to>
      <xdr:col>109</xdr:col>
      <xdr:colOff>155160</xdr:colOff>
      <xdr:row>62</xdr:row>
      <xdr:rowOff>146880</xdr:rowOff>
    </xdr:to>
    <xdr:sp>
      <xdr:nvSpPr>
        <xdr:cNvPr id="2793" name="CustomShape 1"/>
        <xdr:cNvSpPr/>
      </xdr:nvSpPr>
      <xdr:spPr>
        <a:xfrm>
          <a:off x="2327256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H30</a:t>
          </a:r>
          <a:endParaRPr b="0" lang="en-US" sz="1000" spc="-1" strike="noStrike">
            <a:latin typeface="Times New Roman"/>
          </a:endParaRPr>
        </a:p>
      </xdr:txBody>
    </xdr:sp>
    <xdr:clientData/>
  </xdr:twoCellAnchor>
  <xdr:twoCellAnchor editAs="twoCell">
    <xdr:from>
      <xdr:col>101</xdr:col>
      <xdr:colOff>114480</xdr:colOff>
      <xdr:row>61</xdr:row>
      <xdr:rowOff>100440</xdr:rowOff>
    </xdr:from>
    <xdr:to>
      <xdr:col>104</xdr:col>
      <xdr:colOff>218880</xdr:colOff>
      <xdr:row>62</xdr:row>
      <xdr:rowOff>146880</xdr:rowOff>
    </xdr:to>
    <xdr:sp>
      <xdr:nvSpPr>
        <xdr:cNvPr id="2794" name="CustomShape 1"/>
        <xdr:cNvSpPr/>
      </xdr:nvSpPr>
      <xdr:spPr>
        <a:xfrm>
          <a:off x="2224080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H29</a:t>
          </a:r>
          <a:endParaRPr b="0" lang="en-US" sz="1000" spc="-1" strike="noStrike">
            <a:latin typeface="Times New Roman"/>
          </a:endParaRPr>
        </a:p>
      </xdr:txBody>
    </xdr:sp>
    <xdr:clientData/>
  </xdr:twoCellAnchor>
  <xdr:twoCellAnchor editAs="twoCell">
    <xdr:from>
      <xdr:col>96</xdr:col>
      <xdr:colOff>177840</xdr:colOff>
      <xdr:row>61</xdr:row>
      <xdr:rowOff>100440</xdr:rowOff>
    </xdr:from>
    <xdr:to>
      <xdr:col>100</xdr:col>
      <xdr:colOff>63360</xdr:colOff>
      <xdr:row>62</xdr:row>
      <xdr:rowOff>146880</xdr:rowOff>
    </xdr:to>
    <xdr:sp>
      <xdr:nvSpPr>
        <xdr:cNvPr id="2795" name="CustomShape 1"/>
        <xdr:cNvSpPr/>
      </xdr:nvSpPr>
      <xdr:spPr>
        <a:xfrm>
          <a:off x="21209040" y="10558800"/>
          <a:ext cx="761760" cy="217800"/>
        </a:xfrm>
        <a:prstGeom prst="rect">
          <a:avLst/>
        </a:prstGeom>
        <a:noFill/>
        <a:ln>
          <a:noFill/>
        </a:ln>
      </xdr:spPr>
      <xdr:style>
        <a:lnRef idx="0"/>
        <a:fillRef idx="0"/>
        <a:effectRef idx="0"/>
        <a:fontRef idx="minor"/>
      </xdr:style>
      <xdr:txBody>
        <a:bodyPr lIns="90000" rIns="90000" tIns="45000" bIns="45000" anchor="ctr">
          <a:spAutoFit/>
        </a:bodyPr>
        <a:p>
          <a:pPr>
            <a:lnSpc>
              <a:spcPct val="100000"/>
            </a:lnSpc>
          </a:pPr>
          <a:r>
            <a:rPr b="0" lang="en-US" sz="1000" spc="-1" strike="noStrike">
              <a:solidFill>
                <a:srgbClr val="000000"/>
              </a:solidFill>
              <a:latin typeface="ＭＳ Ｐゴシック"/>
              <a:ea typeface="ＭＳ Ｐゴシック"/>
            </a:rPr>
            <a:t>H28</a:t>
          </a:r>
          <a:endParaRPr b="0" lang="en-US" sz="1000" spc="-1" strike="noStrike">
            <a:latin typeface="Times New Roman"/>
          </a:endParaRPr>
        </a:p>
      </xdr:txBody>
    </xdr:sp>
    <xdr:clientData/>
  </xdr:twoCellAnchor>
  <xdr:twoCellAnchor editAs="twoCell">
    <xdr:from>
      <xdr:col>116</xdr:col>
      <xdr:colOff>12600</xdr:colOff>
      <xdr:row>58</xdr:row>
      <xdr:rowOff>88920</xdr:rowOff>
    </xdr:from>
    <xdr:to>
      <xdr:col>116</xdr:col>
      <xdr:colOff>113760</xdr:colOff>
      <xdr:row>59</xdr:row>
      <xdr:rowOff>18720</xdr:rowOff>
    </xdr:to>
    <xdr:sp>
      <xdr:nvSpPr>
        <xdr:cNvPr id="2796" name="CustomShape 1"/>
        <xdr:cNvSpPr/>
      </xdr:nvSpPr>
      <xdr:spPr>
        <a:xfrm>
          <a:off x="25425000" y="10032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116</xdr:col>
      <xdr:colOff>109080</xdr:colOff>
      <xdr:row>57</xdr:row>
      <xdr:rowOff>145080</xdr:rowOff>
    </xdr:from>
    <xdr:to>
      <xdr:col>117</xdr:col>
      <xdr:colOff>149400</xdr:colOff>
      <xdr:row>59</xdr:row>
      <xdr:rowOff>20160</xdr:rowOff>
    </xdr:to>
    <xdr:sp>
      <xdr:nvSpPr>
        <xdr:cNvPr id="2797" name="CustomShape 1"/>
        <xdr:cNvSpPr/>
      </xdr:nvSpPr>
      <xdr:spPr>
        <a:xfrm>
          <a:off x="25521480" y="991764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111</xdr:col>
      <xdr:colOff>127080</xdr:colOff>
      <xdr:row>58</xdr:row>
      <xdr:rowOff>88920</xdr:rowOff>
    </xdr:from>
    <xdr:to>
      <xdr:col>112</xdr:col>
      <xdr:colOff>37800</xdr:colOff>
      <xdr:row>59</xdr:row>
      <xdr:rowOff>18720</xdr:rowOff>
    </xdr:to>
    <xdr:sp>
      <xdr:nvSpPr>
        <xdr:cNvPr id="2798" name="CustomShape 1"/>
        <xdr:cNvSpPr/>
      </xdr:nvSpPr>
      <xdr:spPr>
        <a:xfrm>
          <a:off x="24444360" y="10032840"/>
          <a:ext cx="12960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111</xdr:col>
      <xdr:colOff>47880</xdr:colOff>
      <xdr:row>57</xdr:row>
      <xdr:rowOff>56160</xdr:rowOff>
    </xdr:from>
    <xdr:to>
      <xdr:col>112</xdr:col>
      <xdr:colOff>88560</xdr:colOff>
      <xdr:row>58</xdr:row>
      <xdr:rowOff>102600</xdr:rowOff>
    </xdr:to>
    <xdr:sp>
      <xdr:nvSpPr>
        <xdr:cNvPr id="2799" name="CustomShape 1"/>
        <xdr:cNvSpPr/>
      </xdr:nvSpPr>
      <xdr:spPr>
        <a:xfrm>
          <a:off x="24365160" y="98287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107</xdr:col>
      <xdr:colOff>0</xdr:colOff>
      <xdr:row>58</xdr:row>
      <xdr:rowOff>88920</xdr:rowOff>
    </xdr:from>
    <xdr:to>
      <xdr:col>107</xdr:col>
      <xdr:colOff>101160</xdr:colOff>
      <xdr:row>59</xdr:row>
      <xdr:rowOff>18720</xdr:rowOff>
    </xdr:to>
    <xdr:sp>
      <xdr:nvSpPr>
        <xdr:cNvPr id="2800" name="CustomShape 1"/>
        <xdr:cNvSpPr/>
      </xdr:nvSpPr>
      <xdr:spPr>
        <a:xfrm>
          <a:off x="23440680" y="10032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106</xdr:col>
      <xdr:colOff>111240</xdr:colOff>
      <xdr:row>59</xdr:row>
      <xdr:rowOff>30600</xdr:rowOff>
    </xdr:from>
    <xdr:to>
      <xdr:col>107</xdr:col>
      <xdr:colOff>151920</xdr:colOff>
      <xdr:row>60</xdr:row>
      <xdr:rowOff>76680</xdr:rowOff>
    </xdr:to>
    <xdr:sp>
      <xdr:nvSpPr>
        <xdr:cNvPr id="2801" name="CustomShape 1"/>
        <xdr:cNvSpPr/>
      </xdr:nvSpPr>
      <xdr:spPr>
        <a:xfrm>
          <a:off x="23333040" y="1014588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102</xdr:col>
      <xdr:colOff>63360</xdr:colOff>
      <xdr:row>58</xdr:row>
      <xdr:rowOff>88920</xdr:rowOff>
    </xdr:from>
    <xdr:to>
      <xdr:col>102</xdr:col>
      <xdr:colOff>164520</xdr:colOff>
      <xdr:row>59</xdr:row>
      <xdr:rowOff>18720</xdr:rowOff>
    </xdr:to>
    <xdr:sp>
      <xdr:nvSpPr>
        <xdr:cNvPr id="2802" name="CustomShape 1"/>
        <xdr:cNvSpPr/>
      </xdr:nvSpPr>
      <xdr:spPr>
        <a:xfrm>
          <a:off x="22408920" y="10032840"/>
          <a:ext cx="1011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101</xdr:col>
      <xdr:colOff>174600</xdr:colOff>
      <xdr:row>57</xdr:row>
      <xdr:rowOff>56160</xdr:rowOff>
    </xdr:from>
    <xdr:to>
      <xdr:col>102</xdr:col>
      <xdr:colOff>214920</xdr:colOff>
      <xdr:row>58</xdr:row>
      <xdr:rowOff>102600</xdr:rowOff>
    </xdr:to>
    <xdr:sp>
      <xdr:nvSpPr>
        <xdr:cNvPr id="2803" name="CustomShape 1"/>
        <xdr:cNvSpPr/>
      </xdr:nvSpPr>
      <xdr:spPr>
        <a:xfrm>
          <a:off x="22300920" y="98287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97</xdr:col>
      <xdr:colOff>127080</xdr:colOff>
      <xdr:row>58</xdr:row>
      <xdr:rowOff>88920</xdr:rowOff>
    </xdr:from>
    <xdr:to>
      <xdr:col>98</xdr:col>
      <xdr:colOff>37800</xdr:colOff>
      <xdr:row>59</xdr:row>
      <xdr:rowOff>18720</xdr:rowOff>
    </xdr:to>
    <xdr:sp>
      <xdr:nvSpPr>
        <xdr:cNvPr id="2804" name="CustomShape 1"/>
        <xdr:cNvSpPr/>
      </xdr:nvSpPr>
      <xdr:spPr>
        <a:xfrm>
          <a:off x="21377160" y="10032840"/>
          <a:ext cx="129960" cy="101160"/>
        </a:xfrm>
        <a:prstGeom prst="ellipse">
          <a:avLst/>
        </a:prstGeom>
        <a:solidFill>
          <a:srgbClr val="ff0000"/>
        </a:solidFill>
        <a:ln w="19080">
          <a:solidFill>
            <a:srgbClr val="ff0000"/>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97</xdr:col>
      <xdr:colOff>47880</xdr:colOff>
      <xdr:row>57</xdr:row>
      <xdr:rowOff>56160</xdr:rowOff>
    </xdr:from>
    <xdr:to>
      <xdr:col>98</xdr:col>
      <xdr:colOff>88200</xdr:colOff>
      <xdr:row>58</xdr:row>
      <xdr:rowOff>102600</xdr:rowOff>
    </xdr:to>
    <xdr:sp>
      <xdr:nvSpPr>
        <xdr:cNvPr id="2805" name="CustomShape 1"/>
        <xdr:cNvSpPr/>
      </xdr:nvSpPr>
      <xdr:spPr>
        <a:xfrm>
          <a:off x="21297960" y="9828720"/>
          <a:ext cx="259560" cy="217800"/>
        </a:xfrm>
        <a:prstGeom prst="rect">
          <a:avLst/>
        </a:prstGeom>
        <a:noFill/>
        <a:ln>
          <a:noFill/>
        </a:ln>
      </xdr:spPr>
      <xdr:style>
        <a:lnRef idx="0"/>
        <a:fillRef idx="0"/>
        <a:effectRef idx="0"/>
        <a:fontRef idx="minor"/>
      </xdr:style>
      <xdr:txBody>
        <a:bodyPr wrap="none" lIns="90000" rIns="90000" tIns="45000" bIns="45000" anchor="ctr">
          <a:spAutoFit/>
        </a:bodyPr>
        <a:p>
          <a:pPr algn="ctr">
            <a:lnSpc>
              <a:spcPct val="100000"/>
            </a:lnSpc>
          </a:pPr>
          <a:r>
            <a:rPr b="1" lang="en-US" sz="1000" spc="-1" strike="noStrike">
              <a:solidFill>
                <a:srgbClr val="ff0000"/>
              </a:solidFill>
              <a:latin typeface="ＭＳ Ｐゴシック"/>
              <a:ea typeface="ＭＳ Ｐゴシック"/>
            </a:rPr>
            <a:t>0</a:t>
          </a:r>
          <a:endParaRPr b="0" lang="en-US" sz="1000" spc="-1" strike="noStrike">
            <a:latin typeface="Times New Roman"/>
          </a:endParaRPr>
        </a:p>
      </xdr:txBody>
    </xdr:sp>
    <xdr:clientData/>
  </xdr:twoCellAnchor>
  <xdr:twoCellAnchor editAs="twoCell">
    <xdr:from>
      <xdr:col>4</xdr:col>
      <xdr:colOff>0</xdr:colOff>
      <xdr:row>103</xdr:row>
      <xdr:rowOff>120600</xdr:rowOff>
    </xdr:from>
    <xdr:to>
      <xdr:col>120</xdr:col>
      <xdr:colOff>114120</xdr:colOff>
      <xdr:row>114</xdr:row>
      <xdr:rowOff>139320</xdr:rowOff>
    </xdr:to>
    <xdr:sp>
      <xdr:nvSpPr>
        <xdr:cNvPr id="2806" name="CustomShape 1"/>
        <xdr:cNvSpPr/>
      </xdr:nvSpPr>
      <xdr:spPr>
        <a:xfrm>
          <a:off x="876240" y="17779680"/>
          <a:ext cx="25526880" cy="1904760"/>
        </a:xfrm>
        <a:prstGeom prst="rect">
          <a:avLst/>
        </a:prstGeom>
        <a:solidFill>
          <a:schemeClr val="bg1"/>
        </a:solidFill>
        <a:ln w="19080">
          <a:solidFill>
            <a:schemeClr val="tx1"/>
          </a:solidFill>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0</xdr:colOff>
      <xdr:row>104</xdr:row>
      <xdr:rowOff>12600</xdr:rowOff>
    </xdr:from>
    <xdr:to>
      <xdr:col>24</xdr:col>
      <xdr:colOff>37800</xdr:colOff>
      <xdr:row>105</xdr:row>
      <xdr:rowOff>94680</xdr:rowOff>
    </xdr:to>
    <xdr:sp>
      <xdr:nvSpPr>
        <xdr:cNvPr id="2807" name="CustomShape 1"/>
        <xdr:cNvSpPr/>
      </xdr:nvSpPr>
      <xdr:spPr>
        <a:xfrm>
          <a:off x="876240" y="17843400"/>
          <a:ext cx="4419360" cy="253440"/>
        </a:xfrm>
        <a:prstGeom prst="rect">
          <a:avLst/>
        </a:prstGeom>
        <a:noFill/>
        <a:ln w="19080">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b">
          <a:noAutofit/>
        </a:bodyPr>
        <a:p>
          <a:pPr>
            <a:lnSpc>
              <a:spcPct val="100000"/>
            </a:lnSpc>
          </a:pPr>
          <a:r>
            <a:rPr b="1" i="1" lang="en-US" sz="1200" spc="-1" strike="noStrike">
              <a:solidFill>
                <a:srgbClr val="ff0000"/>
              </a:solidFill>
              <a:latin typeface="ＭＳ Ｐゴシック"/>
              <a:ea typeface="ＭＳ Ｐゴシック"/>
            </a:rPr>
            <a:t>目的別歳出の分析欄</a:t>
          </a:r>
          <a:endParaRPr b="0" lang="en-US" sz="1200" spc="-1" strike="noStrike">
            <a:latin typeface="Times New Roman"/>
          </a:endParaRPr>
        </a:p>
      </xdr:txBody>
    </xdr:sp>
    <xdr:clientData/>
  </xdr:twoCellAnchor>
  <xdr:twoCellAnchor editAs="twoCell">
    <xdr:from>
      <xdr:col>4</xdr:col>
      <xdr:colOff>25560</xdr:colOff>
      <xdr:row>105</xdr:row>
      <xdr:rowOff>95400</xdr:rowOff>
    </xdr:from>
    <xdr:to>
      <xdr:col>120</xdr:col>
      <xdr:colOff>88560</xdr:colOff>
      <xdr:row>114</xdr:row>
      <xdr:rowOff>75960</xdr:rowOff>
    </xdr:to>
    <xdr:sp>
      <xdr:nvSpPr>
        <xdr:cNvPr id="2808" name="CustomShape 1"/>
        <xdr:cNvSpPr/>
      </xdr:nvSpPr>
      <xdr:spPr>
        <a:xfrm>
          <a:off x="901800" y="18097560"/>
          <a:ext cx="25475760" cy="152352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　目的別歳出については、１４項目中３項目において類似団体平均を上回っており、とりわけ、商工費及び公債費での乖離が比較的大きくなっている。商工費については、住民一人当たり</a:t>
          </a:r>
          <a:r>
            <a:rPr b="0" lang="en-US" sz="1400" spc="-1" strike="noStrike">
              <a:solidFill>
                <a:srgbClr val="000000"/>
              </a:solidFill>
              <a:latin typeface="Calibri"/>
            </a:rPr>
            <a:t>84,752</a:t>
          </a:r>
          <a:r>
            <a:rPr b="0" lang="en-US" sz="1400" spc="-1" strike="noStrike">
              <a:solidFill>
                <a:srgbClr val="000000"/>
              </a:solidFill>
              <a:latin typeface="Calibri"/>
            </a:rPr>
            <a:t>円となっており、類似団体平均と比較して一人当たりコストが</a:t>
          </a:r>
          <a:r>
            <a:rPr b="0" lang="en-US" sz="1400" spc="-1" strike="noStrike">
              <a:solidFill>
                <a:srgbClr val="000000"/>
              </a:solidFill>
              <a:latin typeface="Calibri"/>
            </a:rPr>
            <a:t>17,421</a:t>
          </a:r>
          <a:r>
            <a:rPr b="0" lang="en-US" sz="1400" spc="-1" strike="noStrike">
              <a:solidFill>
                <a:srgbClr val="000000"/>
              </a:solidFill>
              <a:latin typeface="Calibri"/>
            </a:rPr>
            <a:t>円高くなっている。これは平成３０年度からの繰り越し事業である、やんばるの森ビジターセンター整備事業によるものである。公債費につては、住民一人当たり</a:t>
          </a:r>
          <a:r>
            <a:rPr b="0" lang="en-US" sz="1400" spc="-1" strike="noStrike">
              <a:solidFill>
                <a:srgbClr val="000000"/>
              </a:solidFill>
              <a:latin typeface="Calibri"/>
            </a:rPr>
            <a:t>158,177</a:t>
          </a:r>
          <a:r>
            <a:rPr b="0" lang="en-US" sz="1400" spc="-1" strike="noStrike">
              <a:solidFill>
                <a:srgbClr val="000000"/>
              </a:solidFill>
              <a:latin typeface="Calibri"/>
            </a:rPr>
            <a:t>円となっており類似団体平均と比較して</a:t>
          </a:r>
          <a:r>
            <a:rPr b="0" lang="en-US" sz="1400" spc="-1" strike="noStrike">
              <a:solidFill>
                <a:srgbClr val="000000"/>
              </a:solidFill>
              <a:latin typeface="Calibri"/>
            </a:rPr>
            <a:t>8,023</a:t>
          </a:r>
          <a:r>
            <a:rPr b="0" lang="en-US" sz="1400" spc="-1" strike="noStrike">
              <a:solidFill>
                <a:srgbClr val="000000"/>
              </a:solidFill>
              <a:latin typeface="Calibri"/>
            </a:rPr>
            <a:t>円となっている。大宜味小・中学校建設事業等に係る元金償還額の増加が要因となっている。</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152280</xdr:colOff>
      <xdr:row>4</xdr:row>
      <xdr:rowOff>85680</xdr:rowOff>
    </xdr:from>
    <xdr:to>
      <xdr:col>15</xdr:col>
      <xdr:colOff>742320</xdr:colOff>
      <xdr:row>43</xdr:row>
      <xdr:rowOff>123480</xdr:rowOff>
    </xdr:to>
    <xdr:graphicFrame>
      <xdr:nvGraphicFramePr>
        <xdr:cNvPr id="2809" name="Chart 1"/>
        <xdr:cNvGraphicFramePr/>
      </xdr:nvGraphicFramePr>
      <xdr:xfrm>
        <a:off x="152280" y="923760"/>
        <a:ext cx="19225080" cy="82101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xdr:col>
      <xdr:colOff>200160</xdr:colOff>
      <xdr:row>46</xdr:row>
      <xdr:rowOff>104760</xdr:rowOff>
    </xdr:from>
    <xdr:to>
      <xdr:col>1</xdr:col>
      <xdr:colOff>894960</xdr:colOff>
      <xdr:row>46</xdr:row>
      <xdr:rowOff>618840</xdr:rowOff>
    </xdr:to>
    <xdr:sp>
      <xdr:nvSpPr>
        <xdr:cNvPr id="2810" name="CustomShape 1"/>
        <xdr:cNvSpPr/>
      </xdr:nvSpPr>
      <xdr:spPr>
        <a:xfrm>
          <a:off x="921960" y="10067760"/>
          <a:ext cx="694800" cy="514080"/>
        </a:xfrm>
        <a:prstGeom prst="rect">
          <a:avLst/>
        </a:prstGeom>
        <a:solidFill>
          <a:srgbClr val="ff8080"/>
        </a:solidFill>
        <a:ln w="6480">
          <a:solidFill>
            <a:srgbClr val="000000"/>
          </a:solidFill>
          <a:miter/>
        </a:ln>
      </xdr:spPr>
      <xdr:style>
        <a:lnRef idx="0"/>
        <a:fillRef idx="0"/>
        <a:effectRef idx="0"/>
        <a:fontRef idx="minor"/>
      </xdr:style>
    </xdr:sp>
    <xdr:clientData/>
  </xdr:twoCellAnchor>
  <xdr:twoCellAnchor editAs="twoCell">
    <xdr:from>
      <xdr:col>1</xdr:col>
      <xdr:colOff>200160</xdr:colOff>
      <xdr:row>47</xdr:row>
      <xdr:rowOff>114480</xdr:rowOff>
    </xdr:from>
    <xdr:to>
      <xdr:col>1</xdr:col>
      <xdr:colOff>894960</xdr:colOff>
      <xdr:row>47</xdr:row>
      <xdr:rowOff>618840</xdr:rowOff>
    </xdr:to>
    <xdr:sp>
      <xdr:nvSpPr>
        <xdr:cNvPr id="2811" name="CustomShape 1"/>
        <xdr:cNvSpPr/>
      </xdr:nvSpPr>
      <xdr:spPr>
        <a:xfrm>
          <a:off x="921960" y="10810800"/>
          <a:ext cx="694800" cy="504360"/>
        </a:xfrm>
        <a:prstGeom prst="rect">
          <a:avLst/>
        </a:prstGeom>
        <a:solidFill>
          <a:srgbClr val="00ffff"/>
        </a:solidFill>
        <a:ln w="6480">
          <a:solidFill>
            <a:srgbClr val="000000"/>
          </a:solidFill>
          <a:miter/>
        </a:ln>
      </xdr:spPr>
      <xdr:style>
        <a:lnRef idx="0"/>
        <a:fillRef idx="0"/>
        <a:effectRef idx="0"/>
        <a:fontRef idx="minor"/>
      </xdr:style>
    </xdr:sp>
    <xdr:clientData/>
  </xdr:twoCellAnchor>
  <xdr:twoCellAnchor editAs="twoCell">
    <xdr:from>
      <xdr:col>1</xdr:col>
      <xdr:colOff>199800</xdr:colOff>
      <xdr:row>48</xdr:row>
      <xdr:rowOff>371160</xdr:rowOff>
    </xdr:from>
    <xdr:to>
      <xdr:col>1</xdr:col>
      <xdr:colOff>895320</xdr:colOff>
      <xdr:row>48</xdr:row>
      <xdr:rowOff>371160</xdr:rowOff>
    </xdr:to>
    <xdr:sp>
      <xdr:nvSpPr>
        <xdr:cNvPr id="2812" name="Line 1"/>
        <xdr:cNvSpPr/>
      </xdr:nvSpPr>
      <xdr:spPr>
        <a:xfrm>
          <a:off x="921600" y="11801160"/>
          <a:ext cx="695520" cy="0"/>
        </a:xfrm>
        <a:prstGeom prst="line">
          <a:avLst/>
        </a:prstGeom>
        <a:ln w="38160">
          <a:solidFill>
            <a:srgbClr val="ff0000"/>
          </a:solidFill>
          <a:round/>
        </a:ln>
      </xdr:spPr>
      <xdr:style>
        <a:lnRef idx="0"/>
        <a:fillRef idx="0"/>
        <a:effectRef idx="0"/>
        <a:fontRef idx="minor"/>
      </xdr:style>
    </xdr:sp>
    <xdr:clientData/>
  </xdr:twoCellAnchor>
  <xdr:twoCellAnchor editAs="twoCell">
    <xdr:from>
      <xdr:col>1</xdr:col>
      <xdr:colOff>447840</xdr:colOff>
      <xdr:row>48</xdr:row>
      <xdr:rowOff>276120</xdr:rowOff>
    </xdr:from>
    <xdr:to>
      <xdr:col>1</xdr:col>
      <xdr:colOff>637920</xdr:colOff>
      <xdr:row>48</xdr:row>
      <xdr:rowOff>466200</xdr:rowOff>
    </xdr:to>
    <xdr:sp>
      <xdr:nvSpPr>
        <xdr:cNvPr id="2813" name="CustomShape 1"/>
        <xdr:cNvSpPr/>
      </xdr:nvSpPr>
      <xdr:spPr>
        <a:xfrm>
          <a:off x="1169640" y="11706120"/>
          <a:ext cx="190080" cy="190080"/>
        </a:xfrm>
        <a:prstGeom prst="ellipse">
          <a:avLst/>
        </a:prstGeom>
        <a:solidFill>
          <a:srgbClr val="ff0000"/>
        </a:solidFill>
        <a:ln w="6480">
          <a:noFill/>
        </a:ln>
      </xdr:spPr>
      <xdr:style>
        <a:lnRef idx="0"/>
        <a:fillRef idx="0"/>
        <a:effectRef idx="0"/>
        <a:fontRef idx="minor"/>
      </xdr:style>
    </xdr:sp>
    <xdr:clientData/>
  </xdr:twoCellAnchor>
  <xdr:twoCellAnchor editAs="twoCell">
    <xdr:from>
      <xdr:col>10</xdr:col>
      <xdr:colOff>324000</xdr:colOff>
      <xdr:row>45</xdr:row>
      <xdr:rowOff>9360</xdr:rowOff>
    </xdr:from>
    <xdr:to>
      <xdr:col>15</xdr:col>
      <xdr:colOff>723600</xdr:colOff>
      <xdr:row>48</xdr:row>
      <xdr:rowOff>732960</xdr:rowOff>
    </xdr:to>
    <xdr:sp>
      <xdr:nvSpPr>
        <xdr:cNvPr id="2814" name="CustomShape 1"/>
        <xdr:cNvSpPr/>
      </xdr:nvSpPr>
      <xdr:spPr>
        <a:xfrm>
          <a:off x="12561480" y="9600840"/>
          <a:ext cx="6797160" cy="2562120"/>
        </a:xfrm>
        <a:prstGeom prst="rect">
          <a:avLst/>
        </a:prstGeom>
        <a:solidFill>
          <a:srgbClr val="ffffff"/>
        </a:solidFill>
        <a:ln w="19080">
          <a:solidFill>
            <a:srgbClr val="000000"/>
          </a:solidFill>
          <a:miter/>
        </a:ln>
      </xdr:spPr>
      <xdr:style>
        <a:lnRef idx="0"/>
        <a:fillRef idx="0"/>
        <a:effectRef idx="0"/>
        <a:fontRef idx="minor"/>
      </xdr:style>
    </xdr:sp>
    <xdr:clientData/>
  </xdr:twoCellAnchor>
  <xdr:twoCellAnchor editAs="twoCell">
    <xdr:from>
      <xdr:col>10</xdr:col>
      <xdr:colOff>324000</xdr:colOff>
      <xdr:row>45</xdr:row>
      <xdr:rowOff>9360</xdr:rowOff>
    </xdr:from>
    <xdr:to>
      <xdr:col>11</xdr:col>
      <xdr:colOff>104400</xdr:colOff>
      <xdr:row>45</xdr:row>
      <xdr:rowOff>323280</xdr:rowOff>
    </xdr:to>
    <xdr:sp>
      <xdr:nvSpPr>
        <xdr:cNvPr id="2815" name="CustomShape 1"/>
        <xdr:cNvSpPr/>
      </xdr:nvSpPr>
      <xdr:spPr>
        <a:xfrm>
          <a:off x="12561480" y="9600840"/>
          <a:ext cx="1059840" cy="313920"/>
        </a:xfrm>
        <a:prstGeom prst="rect">
          <a:avLst/>
        </a:prstGeom>
        <a:noFill/>
        <a:ln w="9360">
          <a:noFill/>
        </a:ln>
      </xdr:spPr>
      <xdr:style>
        <a:lnRef idx="0"/>
        <a:fillRef idx="0"/>
        <a:effectRef idx="0"/>
        <a:fontRef idx="minor"/>
      </xdr:style>
      <xdr:txBody>
        <a:bodyPr lIns="36720" rIns="0" tIns="23040" bIns="0">
          <a:noAutofit/>
        </a:bodyPr>
        <a:p>
          <a:pPr>
            <a:lnSpc>
              <a:spcPct val="100000"/>
            </a:lnSpc>
          </a:pPr>
          <a:r>
            <a:rPr b="1" lang="en-US" sz="1500" spc="-1" strike="noStrike">
              <a:solidFill>
                <a:srgbClr val="000000"/>
              </a:solidFill>
              <a:latin typeface="ＭＳ ゴシック"/>
              <a:ea typeface="ＭＳ ゴシック"/>
            </a:rPr>
            <a:t>分析欄</a:t>
          </a:r>
          <a:endParaRPr b="0" lang="en-US" sz="1500" spc="-1" strike="noStrike">
            <a:latin typeface="Times New Roman"/>
          </a:endParaRPr>
        </a:p>
      </xdr:txBody>
    </xdr:sp>
    <xdr:clientData/>
  </xdr:twoCellAnchor>
  <xdr:twoCellAnchor editAs="twoCell">
    <xdr:from>
      <xdr:col>0</xdr:col>
      <xdr:colOff>123840</xdr:colOff>
      <xdr:row>0</xdr:row>
      <xdr:rowOff>123840</xdr:rowOff>
    </xdr:from>
    <xdr:to>
      <xdr:col>9</xdr:col>
      <xdr:colOff>104400</xdr:colOff>
      <xdr:row>3</xdr:row>
      <xdr:rowOff>132840</xdr:rowOff>
    </xdr:to>
    <xdr:sp>
      <xdr:nvSpPr>
        <xdr:cNvPr id="2816" name="CustomShape 1"/>
        <xdr:cNvSpPr/>
      </xdr:nvSpPr>
      <xdr:spPr>
        <a:xfrm>
          <a:off x="123840" y="123840"/>
          <a:ext cx="10938600" cy="637560"/>
        </a:xfrm>
        <a:prstGeom prst="rect">
          <a:avLst/>
        </a:prstGeom>
        <a:noFill/>
        <a:ln w="9360">
          <a:noFill/>
        </a:ln>
      </xdr:spPr>
      <xdr:style>
        <a:lnRef idx="0"/>
        <a:fillRef idx="0"/>
        <a:effectRef idx="0"/>
        <a:fontRef idx="minor"/>
      </xdr:style>
      <xdr:txBody>
        <a:bodyPr lIns="54720" rIns="0" tIns="32040" bIns="32040" anchor="ctr">
          <a:noAutofit/>
        </a:bodyPr>
        <a:p>
          <a:pPr rtl="1">
            <a:lnSpc>
              <a:spcPct val="100000"/>
            </a:lnSpc>
          </a:pPr>
          <a:r>
            <a:rPr b="1" lang="en-US" sz="2400" spc="-1" strike="noStrike">
              <a:solidFill>
                <a:srgbClr val="000000"/>
              </a:solidFill>
              <a:latin typeface="ＭＳ ゴシック"/>
              <a:ea typeface="ＭＳ ゴシック"/>
            </a:rPr>
            <a:t>（</a:t>
          </a:r>
          <a:r>
            <a:rPr b="1" lang="en-US" sz="2400" spc="-1" strike="noStrike">
              <a:solidFill>
                <a:srgbClr val="000000"/>
              </a:solidFill>
              <a:latin typeface="ＭＳ ゴシック"/>
              <a:ea typeface="ＭＳ ゴシック"/>
            </a:rPr>
            <a:t>7</a:t>
          </a:r>
          <a:r>
            <a:rPr b="1" lang="en-US" sz="2400" spc="-1" strike="noStrike">
              <a:solidFill>
                <a:srgbClr val="000000"/>
              </a:solidFill>
              <a:latin typeface="ＭＳ ゴシック"/>
              <a:ea typeface="ＭＳ ゴシック"/>
            </a:rPr>
            <a:t>）</a:t>
          </a:r>
          <a:r>
            <a:rPr b="1" lang="en-US" sz="2400" spc="-1" strike="noStrike">
              <a:solidFill>
                <a:srgbClr val="000000"/>
              </a:solidFill>
              <a:latin typeface="ＭＳ ゴシック"/>
              <a:ea typeface="ＭＳ ゴシック"/>
            </a:rPr>
            <a:t>実質収支比率等に係る経年分析（市町村）</a:t>
          </a:r>
          <a:endParaRPr b="0" lang="en-US" sz="2400" spc="-1" strike="noStrike">
            <a:latin typeface="Times New Roman"/>
          </a:endParaRPr>
        </a:p>
      </xdr:txBody>
    </xdr:sp>
    <xdr:clientData/>
  </xdr:twoCellAnchor>
  <xdr:twoCellAnchor editAs="twoCell">
    <xdr:from>
      <xdr:col>1</xdr:col>
      <xdr:colOff>0</xdr:colOff>
      <xdr:row>45</xdr:row>
      <xdr:rowOff>0</xdr:rowOff>
    </xdr:from>
    <xdr:to>
      <xdr:col>4</xdr:col>
      <xdr:colOff>1279440</xdr:colOff>
      <xdr:row>45</xdr:row>
      <xdr:rowOff>371520</xdr:rowOff>
    </xdr:to>
    <xdr:sp>
      <xdr:nvSpPr>
        <xdr:cNvPr id="2817" name="Line 1"/>
        <xdr:cNvSpPr/>
      </xdr:nvSpPr>
      <xdr:spPr>
        <a:xfrm>
          <a:off x="721800" y="9591480"/>
          <a:ext cx="5118120" cy="371520"/>
        </a:xfrm>
        <a:prstGeom prst="line">
          <a:avLst/>
        </a:prstGeom>
        <a:ln w="19080">
          <a:solidFill>
            <a:srgbClr val="000000"/>
          </a:solidFill>
          <a:round/>
        </a:ln>
      </xdr:spPr>
      <xdr:style>
        <a:lnRef idx="0"/>
        <a:fillRef idx="0"/>
        <a:effectRef idx="0"/>
        <a:fontRef idx="minor"/>
      </xdr:style>
    </xdr:sp>
    <xdr:clientData/>
  </xdr:twoCellAnchor>
  <xdr:twoCellAnchor editAs="twoCell">
    <xdr:from>
      <xdr:col>9</xdr:col>
      <xdr:colOff>628560</xdr:colOff>
      <xdr:row>1</xdr:row>
      <xdr:rowOff>76320</xdr:rowOff>
    </xdr:from>
    <xdr:to>
      <xdr:col>11</xdr:col>
      <xdr:colOff>933120</xdr:colOff>
      <xdr:row>3</xdr:row>
      <xdr:rowOff>75960</xdr:rowOff>
    </xdr:to>
    <xdr:sp>
      <xdr:nvSpPr>
        <xdr:cNvPr id="2818" name="CustomShape 1"/>
        <xdr:cNvSpPr/>
      </xdr:nvSpPr>
      <xdr:spPr>
        <a:xfrm>
          <a:off x="11586600" y="285840"/>
          <a:ext cx="2863440" cy="41868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600" spc="-1" strike="noStrike">
              <a:latin typeface="ＭＳ ゴシック"/>
              <a:ea typeface="ＭＳ ゴシック"/>
            </a:rPr>
            <a:t>令和</a:t>
          </a:r>
          <a:r>
            <a:rPr b="1" lang="en-US" sz="1600" spc="-1" strike="noStrike">
              <a:latin typeface="ＭＳ ゴシック"/>
              <a:ea typeface="ＭＳ ゴシック"/>
            </a:rPr>
            <a:t>2</a:t>
          </a:r>
          <a:r>
            <a:rPr b="1" lang="en-US" sz="1600" spc="-1" strike="noStrike">
              <a:latin typeface="ＭＳ ゴシック"/>
              <a:ea typeface="ＭＳ ゴシック"/>
            </a:rPr>
            <a:t>年度</a:t>
          </a:r>
          <a:endParaRPr b="0" lang="en-US" sz="1600" spc="-1" strike="noStrike">
            <a:latin typeface="Times New Roman"/>
          </a:endParaRPr>
        </a:p>
      </xdr:txBody>
    </xdr:sp>
    <xdr:clientData/>
  </xdr:twoCellAnchor>
  <xdr:twoCellAnchor editAs="twoCell">
    <xdr:from>
      <xdr:col>12</xdr:col>
      <xdr:colOff>219240</xdr:colOff>
      <xdr:row>1</xdr:row>
      <xdr:rowOff>76320</xdr:rowOff>
    </xdr:from>
    <xdr:to>
      <xdr:col>15</xdr:col>
      <xdr:colOff>685440</xdr:colOff>
      <xdr:row>3</xdr:row>
      <xdr:rowOff>75960</xdr:rowOff>
    </xdr:to>
    <xdr:sp>
      <xdr:nvSpPr>
        <xdr:cNvPr id="2819" name="CustomShape 1"/>
        <xdr:cNvSpPr/>
      </xdr:nvSpPr>
      <xdr:spPr>
        <a:xfrm>
          <a:off x="15015960" y="285840"/>
          <a:ext cx="4304520" cy="41868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600" spc="-1" strike="noStrike">
              <a:latin typeface="ＭＳ ゴシック"/>
              <a:ea typeface="ＭＳ ゴシック"/>
            </a:rPr>
            <a:t>沖縄県大宜味村</a:t>
          </a:r>
          <a:endParaRPr b="0" lang="en-US" sz="1600" spc="-1" strike="noStrike">
            <a:latin typeface="Times New Roman"/>
          </a:endParaRPr>
        </a:p>
      </xdr:txBody>
    </xdr:sp>
    <xdr:clientData/>
  </xdr:twoCellAnchor>
  <xdr:twoCellAnchor editAs="twoCell">
    <xdr:from>
      <xdr:col>0</xdr:col>
      <xdr:colOff>466560</xdr:colOff>
      <xdr:row>4</xdr:row>
      <xdr:rowOff>0</xdr:rowOff>
    </xdr:from>
    <xdr:to>
      <xdr:col>3</xdr:col>
      <xdr:colOff>732960</xdr:colOff>
      <xdr:row>6</xdr:row>
      <xdr:rowOff>66240</xdr:rowOff>
    </xdr:to>
    <xdr:sp>
      <xdr:nvSpPr>
        <xdr:cNvPr id="2820" name="CustomShape 1"/>
        <xdr:cNvSpPr/>
      </xdr:nvSpPr>
      <xdr:spPr>
        <a:xfrm>
          <a:off x="466560" y="838080"/>
          <a:ext cx="3547440" cy="485280"/>
        </a:xfrm>
        <a:prstGeom prst="rect">
          <a:avLst/>
        </a:prstGeom>
        <a:noFill/>
        <a:ln w="9360">
          <a:noFill/>
        </a:ln>
      </xdr:spPr>
      <xdr:style>
        <a:lnRef idx="0"/>
        <a:fillRef idx="0"/>
        <a:effectRef idx="0"/>
        <a:fontRef idx="minor"/>
      </xdr:style>
      <xdr:txBody>
        <a:bodyPr lIns="36720" rIns="0" tIns="23040" bIns="0">
          <a:noAutofit/>
        </a:bodyPr>
        <a:p>
          <a:pPr rtl="1">
            <a:lnSpc>
              <a:spcPct val="100000"/>
            </a:lnSpc>
          </a:pPr>
          <a:r>
            <a:rPr b="1" lang="en-US" sz="1600" spc="-1" strike="noStrike">
              <a:solidFill>
                <a:srgbClr val="000000"/>
              </a:solidFill>
              <a:latin typeface="ＭＳ ゴシック"/>
              <a:ea typeface="ＭＳ ゴシック"/>
            </a:rPr>
            <a:t>標準財政規模比</a:t>
          </a:r>
          <a:r>
            <a:rPr b="1" lang="en-US" sz="1600" spc="-1" strike="noStrike">
              <a:solidFill>
                <a:srgbClr val="000000"/>
              </a:solidFill>
              <a:latin typeface="ＭＳ ゴシック"/>
              <a:ea typeface="ＭＳ ゴシック"/>
            </a:rPr>
            <a:t>（％）</a:t>
          </a:r>
          <a:endParaRPr b="0" lang="en-US" sz="1600" spc="-1" strike="noStrike">
            <a:latin typeface="Times New Roman"/>
          </a:endParaRPr>
        </a:p>
      </xdr:txBody>
    </xdr:sp>
    <xdr:clientData/>
  </xdr:twoCellAnchor>
  <xdr:twoCellAnchor editAs="twoCell">
    <xdr:from>
      <xdr:col>10</xdr:col>
      <xdr:colOff>485640</xdr:colOff>
      <xdr:row>45</xdr:row>
      <xdr:rowOff>343080</xdr:rowOff>
    </xdr:from>
    <xdr:to>
      <xdr:col>15</xdr:col>
      <xdr:colOff>542520</xdr:colOff>
      <xdr:row>48</xdr:row>
      <xdr:rowOff>590400</xdr:rowOff>
    </xdr:to>
    <xdr:sp>
      <xdr:nvSpPr>
        <xdr:cNvPr id="2821" name="CustomShape 1"/>
        <xdr:cNvSpPr/>
      </xdr:nvSpPr>
      <xdr:spPr>
        <a:xfrm>
          <a:off x="12723120" y="9934560"/>
          <a:ext cx="6454440" cy="208584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200" spc="-1" strike="noStrike">
              <a:solidFill>
                <a:srgbClr val="000000"/>
              </a:solidFill>
              <a:latin typeface="Calibri"/>
            </a:rPr>
            <a:t>財政調整基金については、前年度より</a:t>
          </a:r>
          <a:r>
            <a:rPr b="0" lang="en-US" sz="1200" spc="-1" strike="noStrike">
              <a:solidFill>
                <a:srgbClr val="000000"/>
              </a:solidFill>
              <a:latin typeface="Calibri"/>
            </a:rPr>
            <a:t>5.01</a:t>
          </a:r>
          <a:r>
            <a:rPr b="0" lang="en-US" sz="1200" spc="-1" strike="noStrike">
              <a:solidFill>
                <a:srgbClr val="000000"/>
              </a:solidFill>
              <a:latin typeface="Calibri"/>
            </a:rPr>
            <a:t>ポイント減少し</a:t>
          </a:r>
          <a:r>
            <a:rPr b="0" lang="en-US" sz="1200" spc="-1" strike="noStrike">
              <a:solidFill>
                <a:srgbClr val="000000"/>
              </a:solidFill>
              <a:latin typeface="Calibri"/>
            </a:rPr>
            <a:t>47.06</a:t>
          </a:r>
          <a:r>
            <a:rPr b="0" lang="en-US" sz="1200" spc="-1" strike="noStrike">
              <a:solidFill>
                <a:srgbClr val="000000"/>
              </a:solidFill>
              <a:latin typeface="Calibri"/>
            </a:rPr>
            <a:t>％となった。</a:t>
          </a:r>
          <a:endParaRPr b="0" lang="en-US" sz="1200" spc="-1" strike="noStrike">
            <a:latin typeface="Times New Roman"/>
          </a:endParaRPr>
        </a:p>
        <a:p>
          <a:pPr>
            <a:lnSpc>
              <a:spcPct val="100000"/>
            </a:lnSpc>
          </a:pPr>
          <a:endParaRPr b="0" lang="en-US" sz="1200" spc="-1" strike="noStrike">
            <a:latin typeface="Times New Roman"/>
          </a:endParaRPr>
        </a:p>
        <a:p>
          <a:pPr>
            <a:lnSpc>
              <a:spcPct val="100000"/>
            </a:lnSpc>
          </a:pPr>
          <a:r>
            <a:rPr b="0" lang="en-US" sz="1200" spc="-1" strike="noStrike">
              <a:solidFill>
                <a:srgbClr val="000000"/>
              </a:solidFill>
              <a:latin typeface="Calibri"/>
            </a:rPr>
            <a:t>　実質収支額（率）については、標準財政規模と比較し</a:t>
          </a:r>
          <a:r>
            <a:rPr b="0" lang="en-US" sz="1200" spc="-1" strike="noStrike">
              <a:solidFill>
                <a:srgbClr val="000000"/>
              </a:solidFill>
              <a:latin typeface="Calibri"/>
            </a:rPr>
            <a:t>3</a:t>
          </a:r>
          <a:r>
            <a:rPr b="0" lang="en-US" sz="1200" spc="-1" strike="noStrike">
              <a:solidFill>
                <a:srgbClr val="000000"/>
              </a:solidFill>
              <a:latin typeface="Calibri"/>
            </a:rPr>
            <a:t>～</a:t>
          </a:r>
          <a:r>
            <a:rPr b="0" lang="en-US" sz="1200" spc="-1" strike="noStrike">
              <a:solidFill>
                <a:srgbClr val="000000"/>
              </a:solidFill>
              <a:latin typeface="Calibri"/>
            </a:rPr>
            <a:t>5%</a:t>
          </a:r>
          <a:r>
            <a:rPr b="0" lang="en-US" sz="1200" spc="-1" strike="noStrike">
              <a:solidFill>
                <a:srgbClr val="000000"/>
              </a:solidFill>
              <a:latin typeface="Calibri"/>
            </a:rPr>
            <a:t>が望ましいとされているところだが、ふるさと納税の寄附額の伸び等もあり、</a:t>
          </a:r>
          <a:r>
            <a:rPr b="0" lang="en-US" sz="1200" spc="-1" strike="noStrike">
              <a:solidFill>
                <a:srgbClr val="000000"/>
              </a:solidFill>
              <a:latin typeface="Calibri"/>
            </a:rPr>
            <a:t>10.89%</a:t>
          </a:r>
          <a:r>
            <a:rPr b="0" lang="en-US" sz="1200" spc="-1" strike="noStrike">
              <a:solidFill>
                <a:srgbClr val="000000"/>
              </a:solidFill>
              <a:latin typeface="Calibri"/>
            </a:rPr>
            <a:t>と高い比率となった。</a:t>
          </a:r>
          <a:endParaRPr b="0" lang="en-US" sz="1200" spc="-1" strike="noStrike">
            <a:latin typeface="Times New Roman"/>
          </a:endParaRPr>
        </a:p>
        <a:p>
          <a:pPr>
            <a:lnSpc>
              <a:spcPct val="100000"/>
            </a:lnSpc>
          </a:pPr>
          <a:endParaRPr b="0" lang="en-US" sz="1200" spc="-1" strike="noStrike">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447840</xdr:colOff>
      <xdr:row>3</xdr:row>
      <xdr:rowOff>104760</xdr:rowOff>
    </xdr:from>
    <xdr:to>
      <xdr:col>15</xdr:col>
      <xdr:colOff>1447560</xdr:colOff>
      <xdr:row>30</xdr:row>
      <xdr:rowOff>209160</xdr:rowOff>
    </xdr:to>
    <xdr:graphicFrame>
      <xdr:nvGraphicFramePr>
        <xdr:cNvPr id="2822" name="Chart 5"/>
        <xdr:cNvGraphicFramePr/>
      </xdr:nvGraphicFramePr>
      <xdr:xfrm>
        <a:off x="447840" y="733320"/>
        <a:ext cx="20055960" cy="57621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10</xdr:col>
      <xdr:colOff>466560</xdr:colOff>
      <xdr:row>32</xdr:row>
      <xdr:rowOff>0</xdr:rowOff>
    </xdr:from>
    <xdr:to>
      <xdr:col>15</xdr:col>
      <xdr:colOff>1056600</xdr:colOff>
      <xdr:row>42</xdr:row>
      <xdr:rowOff>495000</xdr:rowOff>
    </xdr:to>
    <xdr:sp>
      <xdr:nvSpPr>
        <xdr:cNvPr id="2823" name="CustomShape 1"/>
        <xdr:cNvSpPr/>
      </xdr:nvSpPr>
      <xdr:spPr>
        <a:xfrm>
          <a:off x="12963240" y="6895800"/>
          <a:ext cx="7149600" cy="5448240"/>
        </a:xfrm>
        <a:prstGeom prst="rect">
          <a:avLst/>
        </a:prstGeom>
        <a:solidFill>
          <a:srgbClr val="ffffff"/>
        </a:solidFill>
        <a:ln w="19080">
          <a:solidFill>
            <a:srgbClr val="000000"/>
          </a:solidFill>
          <a:miter/>
        </a:ln>
      </xdr:spPr>
      <xdr:style>
        <a:lnRef idx="0"/>
        <a:fillRef idx="0"/>
        <a:effectRef idx="0"/>
        <a:fontRef idx="minor"/>
      </xdr:style>
    </xdr:sp>
    <xdr:clientData/>
  </xdr:twoCellAnchor>
  <xdr:twoCellAnchor editAs="twoCell">
    <xdr:from>
      <xdr:col>10</xdr:col>
      <xdr:colOff>533520</xdr:colOff>
      <xdr:row>32</xdr:row>
      <xdr:rowOff>28440</xdr:rowOff>
    </xdr:from>
    <xdr:to>
      <xdr:col>11</xdr:col>
      <xdr:colOff>914040</xdr:colOff>
      <xdr:row>33</xdr:row>
      <xdr:rowOff>18720</xdr:rowOff>
    </xdr:to>
    <xdr:sp>
      <xdr:nvSpPr>
        <xdr:cNvPr id="2824" name="CustomShape 1"/>
        <xdr:cNvSpPr/>
      </xdr:nvSpPr>
      <xdr:spPr>
        <a:xfrm>
          <a:off x="13030200" y="6924240"/>
          <a:ext cx="1692360" cy="485640"/>
        </a:xfrm>
        <a:prstGeom prst="rect">
          <a:avLst/>
        </a:prstGeom>
        <a:noFill/>
        <a:ln w="9360">
          <a:noFill/>
        </a:ln>
      </xdr:spPr>
      <xdr:style>
        <a:lnRef idx="0"/>
        <a:fillRef idx="0"/>
        <a:effectRef idx="0"/>
        <a:fontRef idx="minor"/>
      </xdr:style>
      <xdr:txBody>
        <a:bodyPr lIns="36720" rIns="0" tIns="23040" bIns="0">
          <a:noAutofit/>
        </a:bodyPr>
        <a:p>
          <a:pPr rtl="1">
            <a:lnSpc>
              <a:spcPct val="100000"/>
            </a:lnSpc>
          </a:pPr>
          <a:r>
            <a:rPr b="1" lang="en-US" sz="1500" spc="-1" strike="noStrike">
              <a:solidFill>
                <a:srgbClr val="000000"/>
              </a:solidFill>
              <a:latin typeface="ＭＳ ゴシック"/>
              <a:ea typeface="ＭＳ ゴシック"/>
            </a:rPr>
            <a:t>分析欄</a:t>
          </a:r>
          <a:endParaRPr b="0" lang="en-US" sz="1500" spc="-1" strike="noStrike">
            <a:latin typeface="Times New Roman"/>
          </a:endParaRPr>
        </a:p>
      </xdr:txBody>
    </xdr:sp>
    <xdr:clientData/>
  </xdr:twoCellAnchor>
  <xdr:twoCellAnchor editAs="twoCell">
    <xdr:from>
      <xdr:col>1</xdr:col>
      <xdr:colOff>0</xdr:colOff>
      <xdr:row>32</xdr:row>
      <xdr:rowOff>0</xdr:rowOff>
    </xdr:from>
    <xdr:to>
      <xdr:col>5</xdr:col>
      <xdr:colOff>9360</xdr:colOff>
      <xdr:row>32</xdr:row>
      <xdr:rowOff>495360</xdr:rowOff>
    </xdr:to>
    <xdr:sp>
      <xdr:nvSpPr>
        <xdr:cNvPr id="2825" name="Line 1"/>
        <xdr:cNvSpPr/>
      </xdr:nvSpPr>
      <xdr:spPr>
        <a:xfrm>
          <a:off x="579600" y="6895800"/>
          <a:ext cx="5366880" cy="495360"/>
        </a:xfrm>
        <a:prstGeom prst="line">
          <a:avLst/>
        </a:prstGeom>
        <a:ln w="1260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142920</xdr:colOff>
      <xdr:row>0</xdr:row>
      <xdr:rowOff>142920</xdr:rowOff>
    </xdr:from>
    <xdr:to>
      <xdr:col>9</xdr:col>
      <xdr:colOff>723600</xdr:colOff>
      <xdr:row>3</xdr:row>
      <xdr:rowOff>151920</xdr:rowOff>
    </xdr:to>
    <xdr:sp>
      <xdr:nvSpPr>
        <xdr:cNvPr id="2826" name="CustomShape 1"/>
        <xdr:cNvSpPr/>
      </xdr:nvSpPr>
      <xdr:spPr>
        <a:xfrm>
          <a:off x="142920" y="142920"/>
          <a:ext cx="11765520" cy="637560"/>
        </a:xfrm>
        <a:prstGeom prst="rect">
          <a:avLst/>
        </a:prstGeom>
        <a:noFill/>
        <a:ln w="9360">
          <a:noFill/>
        </a:ln>
      </xdr:spPr>
      <xdr:style>
        <a:lnRef idx="0"/>
        <a:fillRef idx="0"/>
        <a:effectRef idx="0"/>
        <a:fontRef idx="minor"/>
      </xdr:style>
      <xdr:txBody>
        <a:bodyPr lIns="54720" rIns="0" tIns="32040" bIns="32040" anchor="ctr">
          <a:noAutofit/>
        </a:bodyPr>
        <a:p>
          <a:pPr rtl="1">
            <a:lnSpc>
              <a:spcPct val="100000"/>
            </a:lnSpc>
          </a:pPr>
          <a:r>
            <a:rPr b="1" lang="en-US" sz="2400" spc="-1" strike="noStrike">
              <a:solidFill>
                <a:srgbClr val="000000"/>
              </a:solidFill>
              <a:latin typeface="ＭＳ ゴシック"/>
              <a:ea typeface="ＭＳ ゴシック"/>
            </a:rPr>
            <a:t>（</a:t>
          </a:r>
          <a:r>
            <a:rPr b="1" lang="en-US" sz="2400" spc="-1" strike="noStrike">
              <a:solidFill>
                <a:srgbClr val="000000"/>
              </a:solidFill>
              <a:latin typeface="ＭＳ ゴシック"/>
              <a:ea typeface="ＭＳ ゴシック"/>
            </a:rPr>
            <a:t>8</a:t>
          </a:r>
          <a:r>
            <a:rPr b="1" lang="en-US" sz="2400" spc="-1" strike="noStrike">
              <a:solidFill>
                <a:srgbClr val="000000"/>
              </a:solidFill>
              <a:latin typeface="ＭＳ ゴシック"/>
              <a:ea typeface="ＭＳ ゴシック"/>
            </a:rPr>
            <a:t>）</a:t>
          </a:r>
          <a:r>
            <a:rPr b="1" lang="en-US" sz="2400" spc="-1" strike="noStrike">
              <a:solidFill>
                <a:srgbClr val="000000"/>
              </a:solidFill>
              <a:latin typeface="ＭＳ ゴシック"/>
              <a:ea typeface="ＭＳ ゴシック"/>
            </a:rPr>
            <a:t>連結実質赤字比率に係る赤字・黒字の構成分析（市町村）</a:t>
          </a:r>
          <a:endParaRPr b="0" lang="en-US" sz="2400" spc="-1" strike="noStrike">
            <a:latin typeface="Times New Roman"/>
          </a:endParaRPr>
        </a:p>
      </xdr:txBody>
    </xdr:sp>
    <xdr:clientData/>
  </xdr:twoCellAnchor>
  <xdr:twoCellAnchor editAs="twoCell">
    <xdr:from>
      <xdr:col>9</xdr:col>
      <xdr:colOff>1066680</xdr:colOff>
      <xdr:row>1</xdr:row>
      <xdr:rowOff>28440</xdr:rowOff>
    </xdr:from>
    <xdr:to>
      <xdr:col>12</xdr:col>
      <xdr:colOff>171000</xdr:colOff>
      <xdr:row>3</xdr:row>
      <xdr:rowOff>66240</xdr:rowOff>
    </xdr:to>
    <xdr:sp>
      <xdr:nvSpPr>
        <xdr:cNvPr id="2827" name="CustomShape 1"/>
        <xdr:cNvSpPr/>
      </xdr:nvSpPr>
      <xdr:spPr>
        <a:xfrm>
          <a:off x="12251520" y="237960"/>
          <a:ext cx="3039840" cy="45684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600" spc="-1" strike="noStrike">
              <a:latin typeface="ＭＳ ゴシック"/>
              <a:ea typeface="ＭＳ ゴシック"/>
            </a:rPr>
            <a:t>令和</a:t>
          </a:r>
          <a:r>
            <a:rPr b="1" lang="en-US" sz="1600" spc="-1" strike="noStrike">
              <a:latin typeface="ＭＳ ゴシック"/>
              <a:ea typeface="ＭＳ ゴシック"/>
            </a:rPr>
            <a:t>2</a:t>
          </a:r>
          <a:r>
            <a:rPr b="1" lang="en-US" sz="1600" spc="-1" strike="noStrike">
              <a:latin typeface="ＭＳ ゴシック"/>
              <a:ea typeface="ＭＳ ゴシック"/>
            </a:rPr>
            <a:t>年度</a:t>
          </a:r>
          <a:endParaRPr b="0" lang="en-US" sz="1600" spc="-1" strike="noStrike">
            <a:latin typeface="Times New Roman"/>
          </a:endParaRPr>
        </a:p>
      </xdr:txBody>
    </xdr:sp>
    <xdr:clientData/>
  </xdr:twoCellAnchor>
  <xdr:twoCellAnchor editAs="twoCell">
    <xdr:from>
      <xdr:col>12</xdr:col>
      <xdr:colOff>657360</xdr:colOff>
      <xdr:row>1</xdr:row>
      <xdr:rowOff>28440</xdr:rowOff>
    </xdr:from>
    <xdr:to>
      <xdr:col>15</xdr:col>
      <xdr:colOff>1037880</xdr:colOff>
      <xdr:row>3</xdr:row>
      <xdr:rowOff>66240</xdr:rowOff>
    </xdr:to>
    <xdr:sp>
      <xdr:nvSpPr>
        <xdr:cNvPr id="2828" name="CustomShape 1"/>
        <xdr:cNvSpPr/>
      </xdr:nvSpPr>
      <xdr:spPr>
        <a:xfrm>
          <a:off x="15777720" y="237960"/>
          <a:ext cx="4316400" cy="45684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600" spc="-1" strike="noStrike">
              <a:latin typeface="ＭＳ ゴシック"/>
              <a:ea typeface="ＭＳ ゴシック"/>
            </a:rPr>
            <a:t>沖縄県大宜味村</a:t>
          </a:r>
          <a:endParaRPr b="0" lang="en-US" sz="1600" spc="-1" strike="noStrike">
            <a:latin typeface="Times New Roman"/>
          </a:endParaRPr>
        </a:p>
      </xdr:txBody>
    </xdr:sp>
    <xdr:clientData/>
  </xdr:twoCellAnchor>
  <xdr:twoCellAnchor editAs="oneCell">
    <xdr:from>
      <xdr:col>1</xdr:col>
      <xdr:colOff>0</xdr:colOff>
      <xdr:row>3</xdr:row>
      <xdr:rowOff>28440</xdr:rowOff>
    </xdr:from>
    <xdr:to>
      <xdr:col>4</xdr:col>
      <xdr:colOff>914040</xdr:colOff>
      <xdr:row>4</xdr:row>
      <xdr:rowOff>199440</xdr:rowOff>
    </xdr:to>
    <xdr:sp>
      <xdr:nvSpPr>
        <xdr:cNvPr id="2829" name="CustomShape 1"/>
        <xdr:cNvSpPr/>
      </xdr:nvSpPr>
      <xdr:spPr>
        <a:xfrm>
          <a:off x="579600" y="657000"/>
          <a:ext cx="4817520" cy="380520"/>
        </a:xfrm>
        <a:prstGeom prst="rect">
          <a:avLst/>
        </a:prstGeom>
        <a:noFill/>
        <a:ln w="9360">
          <a:noFill/>
        </a:ln>
      </xdr:spPr>
      <xdr:style>
        <a:lnRef idx="0"/>
        <a:fillRef idx="0"/>
        <a:effectRef idx="0"/>
        <a:fontRef idx="minor"/>
      </xdr:style>
      <xdr:txBody>
        <a:bodyPr lIns="36720" rIns="0" tIns="23040" bIns="0">
          <a:noAutofit/>
        </a:bodyPr>
        <a:p>
          <a:pPr rtl="1">
            <a:lnSpc>
              <a:spcPct val="100000"/>
            </a:lnSpc>
          </a:pPr>
          <a:r>
            <a:rPr b="1" lang="en-US" sz="1600" spc="-1" strike="noStrike">
              <a:solidFill>
                <a:srgbClr val="000000"/>
              </a:solidFill>
              <a:latin typeface="ＭＳ ゴシック"/>
              <a:ea typeface="ＭＳ ゴシック"/>
            </a:rPr>
            <a:t>標準財政規模比</a:t>
          </a:r>
          <a:r>
            <a:rPr b="1" lang="en-US" sz="1600" spc="-1" strike="noStrike">
              <a:solidFill>
                <a:srgbClr val="000000"/>
              </a:solidFill>
              <a:latin typeface="ＭＳ ゴシック"/>
              <a:ea typeface="ＭＳ ゴシック"/>
            </a:rPr>
            <a:t>（％）</a:t>
          </a:r>
          <a:endParaRPr b="0" lang="en-US" sz="1600" spc="-1" strike="noStrike">
            <a:latin typeface="Times New Roman"/>
          </a:endParaRPr>
        </a:p>
      </xdr:txBody>
    </xdr:sp>
    <xdr:clientData/>
  </xdr:twoCellAnchor>
  <xdr:twoCellAnchor editAs="twoCell">
    <xdr:from>
      <xdr:col>10</xdr:col>
      <xdr:colOff>600120</xdr:colOff>
      <xdr:row>32</xdr:row>
      <xdr:rowOff>352440</xdr:rowOff>
    </xdr:from>
    <xdr:to>
      <xdr:col>15</xdr:col>
      <xdr:colOff>923760</xdr:colOff>
      <xdr:row>42</xdr:row>
      <xdr:rowOff>275760</xdr:rowOff>
    </xdr:to>
    <xdr:sp>
      <xdr:nvSpPr>
        <xdr:cNvPr id="2830" name="CustomShape 1"/>
        <xdr:cNvSpPr/>
      </xdr:nvSpPr>
      <xdr:spPr>
        <a:xfrm>
          <a:off x="13096800" y="7248240"/>
          <a:ext cx="6883200" cy="487656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200" spc="-1" strike="noStrike">
              <a:solidFill>
                <a:srgbClr val="000000"/>
              </a:solidFill>
              <a:latin typeface="Calibri"/>
            </a:rPr>
            <a:t>各会計とも経年的に黒字となっているが、実質収支比率は</a:t>
          </a:r>
          <a:r>
            <a:rPr b="0" lang="en-US" sz="1200" spc="-1" strike="noStrike">
              <a:solidFill>
                <a:srgbClr val="000000"/>
              </a:solidFill>
              <a:latin typeface="Calibri"/>
            </a:rPr>
            <a:t>3</a:t>
          </a:r>
          <a:r>
            <a:rPr b="0" lang="en-US" sz="1200" spc="-1" strike="noStrike">
              <a:solidFill>
                <a:srgbClr val="000000"/>
              </a:solidFill>
              <a:latin typeface="Calibri"/>
            </a:rPr>
            <a:t>～</a:t>
          </a:r>
          <a:r>
            <a:rPr b="0" lang="en-US" sz="1200" spc="-1" strike="noStrike">
              <a:solidFill>
                <a:srgbClr val="000000"/>
              </a:solidFill>
              <a:latin typeface="Calibri"/>
            </a:rPr>
            <a:t>5%</a:t>
          </a:r>
          <a:r>
            <a:rPr b="0" lang="en-US" sz="1200" spc="-1" strike="noStrike">
              <a:solidFill>
                <a:srgbClr val="000000"/>
              </a:solidFill>
              <a:latin typeface="Calibri"/>
            </a:rPr>
            <a:t>が望ましいとされているため、適正な実質収支比率になるよう健全な財政運営に努め</a:t>
          </a:r>
          <a:r>
            <a:rPr b="0" lang="en-US" sz="1200" spc="-1" strike="noStrike">
              <a:solidFill>
                <a:srgbClr val="000000"/>
              </a:solidFill>
              <a:latin typeface="ＭＳ ゴシック"/>
              <a:ea typeface="ＭＳ ゴシック"/>
            </a:rPr>
            <a:t>る。</a:t>
          </a:r>
          <a:endParaRPr b="0" lang="en-US" sz="1200" spc="-1" strike="noStrike">
            <a:latin typeface="Times New Roman"/>
          </a:endParaRPr>
        </a:p>
      </xdr:txBody>
    </xdr:sp>
    <xdr:clientData/>
  </xdr:twoCellAnchor>
  <xdr:twoCellAnchor editAs="twoCell">
    <xdr:from>
      <xdr:col>1</xdr:col>
      <xdr:colOff>0</xdr:colOff>
      <xdr:row>32</xdr:row>
      <xdr:rowOff>0</xdr:rowOff>
    </xdr:from>
    <xdr:to>
      <xdr:col>5</xdr:col>
      <xdr:colOff>9360</xdr:colOff>
      <xdr:row>32</xdr:row>
      <xdr:rowOff>495360</xdr:rowOff>
    </xdr:to>
    <xdr:sp>
      <xdr:nvSpPr>
        <xdr:cNvPr id="2831" name="Line 1"/>
        <xdr:cNvSpPr/>
      </xdr:nvSpPr>
      <xdr:spPr>
        <a:xfrm>
          <a:off x="579600" y="6895800"/>
          <a:ext cx="5366880" cy="495360"/>
        </a:xfrm>
        <a:prstGeom prst="line">
          <a:avLst/>
        </a:prstGeom>
        <a:ln w="1260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1</xdr:col>
      <xdr:colOff>130320</xdr:colOff>
      <xdr:row>33</xdr:row>
      <xdr:rowOff>88920</xdr:rowOff>
    </xdr:from>
    <xdr:to>
      <xdr:col>1</xdr:col>
      <xdr:colOff>637920</xdr:colOff>
      <xdr:row>33</xdr:row>
      <xdr:rowOff>377640</xdr:rowOff>
    </xdr:to>
    <xdr:sp>
      <xdr:nvSpPr>
        <xdr:cNvPr id="2832" name="CustomShape 1"/>
        <xdr:cNvSpPr/>
      </xdr:nvSpPr>
      <xdr:spPr>
        <a:xfrm>
          <a:off x="709920" y="7480080"/>
          <a:ext cx="507600" cy="288720"/>
        </a:xfrm>
        <a:prstGeom prst="rect">
          <a:avLst/>
        </a:prstGeom>
        <a:solidFill>
          <a:srgbClr val="ff8080"/>
        </a:solidFill>
        <a:ln w="6480">
          <a:solidFill>
            <a:srgbClr val="000000"/>
          </a:solidFill>
          <a:round/>
        </a:ln>
      </xdr:spPr>
      <xdr:style>
        <a:lnRef idx="0"/>
        <a:fillRef idx="0"/>
        <a:effectRef idx="0"/>
        <a:fontRef idx="minor"/>
      </xdr:style>
    </xdr:sp>
    <xdr:clientData/>
  </xdr:twoCellAnchor>
  <xdr:twoCellAnchor editAs="twoCell">
    <xdr:from>
      <xdr:col>1</xdr:col>
      <xdr:colOff>130320</xdr:colOff>
      <xdr:row>34</xdr:row>
      <xdr:rowOff>88920</xdr:rowOff>
    </xdr:from>
    <xdr:to>
      <xdr:col>1</xdr:col>
      <xdr:colOff>637920</xdr:colOff>
      <xdr:row>34</xdr:row>
      <xdr:rowOff>377640</xdr:rowOff>
    </xdr:to>
    <xdr:sp>
      <xdr:nvSpPr>
        <xdr:cNvPr id="2833" name="CustomShape 1"/>
        <xdr:cNvSpPr/>
      </xdr:nvSpPr>
      <xdr:spPr>
        <a:xfrm>
          <a:off x="709920" y="7975440"/>
          <a:ext cx="507600" cy="288720"/>
        </a:xfrm>
        <a:prstGeom prst="rect">
          <a:avLst/>
        </a:prstGeom>
        <a:solidFill>
          <a:srgbClr val="00ffff"/>
        </a:solidFill>
        <a:ln w="6480">
          <a:solidFill>
            <a:srgbClr val="000000"/>
          </a:solidFill>
          <a:round/>
        </a:ln>
      </xdr:spPr>
      <xdr:style>
        <a:lnRef idx="0"/>
        <a:fillRef idx="0"/>
        <a:effectRef idx="0"/>
        <a:fontRef idx="minor"/>
      </xdr:style>
    </xdr:sp>
    <xdr:clientData/>
  </xdr:twoCellAnchor>
  <xdr:twoCellAnchor editAs="twoCell">
    <xdr:from>
      <xdr:col>1</xdr:col>
      <xdr:colOff>130320</xdr:colOff>
      <xdr:row>35</xdr:row>
      <xdr:rowOff>88920</xdr:rowOff>
    </xdr:from>
    <xdr:to>
      <xdr:col>1</xdr:col>
      <xdr:colOff>637920</xdr:colOff>
      <xdr:row>35</xdr:row>
      <xdr:rowOff>377640</xdr:rowOff>
    </xdr:to>
    <xdr:sp>
      <xdr:nvSpPr>
        <xdr:cNvPr id="2834" name="CustomShape 1"/>
        <xdr:cNvSpPr/>
      </xdr:nvSpPr>
      <xdr:spPr>
        <a:xfrm>
          <a:off x="709920" y="8470800"/>
          <a:ext cx="507600" cy="288720"/>
        </a:xfrm>
        <a:prstGeom prst="rect">
          <a:avLst/>
        </a:prstGeom>
        <a:solidFill>
          <a:srgbClr val="008000"/>
        </a:solidFill>
        <a:ln w="6480">
          <a:solidFill>
            <a:srgbClr val="000000"/>
          </a:solidFill>
          <a:round/>
        </a:ln>
      </xdr:spPr>
      <xdr:style>
        <a:lnRef idx="0"/>
        <a:fillRef idx="0"/>
        <a:effectRef idx="0"/>
        <a:fontRef idx="minor"/>
      </xdr:style>
    </xdr:sp>
    <xdr:clientData/>
  </xdr:twoCellAnchor>
  <xdr:twoCellAnchor editAs="twoCell">
    <xdr:from>
      <xdr:col>1</xdr:col>
      <xdr:colOff>130320</xdr:colOff>
      <xdr:row>36</xdr:row>
      <xdr:rowOff>88920</xdr:rowOff>
    </xdr:from>
    <xdr:to>
      <xdr:col>1</xdr:col>
      <xdr:colOff>637920</xdr:colOff>
      <xdr:row>36</xdr:row>
      <xdr:rowOff>377640</xdr:rowOff>
    </xdr:to>
    <xdr:sp>
      <xdr:nvSpPr>
        <xdr:cNvPr id="2835" name="CustomShape 1"/>
        <xdr:cNvSpPr/>
      </xdr:nvSpPr>
      <xdr:spPr>
        <a:xfrm>
          <a:off x="709920" y="8966160"/>
          <a:ext cx="507600" cy="288720"/>
        </a:xfrm>
        <a:prstGeom prst="rect">
          <a:avLst/>
        </a:prstGeom>
        <a:solidFill>
          <a:srgbClr val="9999ff"/>
        </a:solidFill>
        <a:ln w="6480">
          <a:solidFill>
            <a:srgbClr val="000000"/>
          </a:solidFill>
          <a:round/>
        </a:ln>
      </xdr:spPr>
      <xdr:style>
        <a:lnRef idx="0"/>
        <a:fillRef idx="0"/>
        <a:effectRef idx="0"/>
        <a:fontRef idx="minor"/>
      </xdr:style>
    </xdr:sp>
    <xdr:clientData/>
  </xdr:twoCellAnchor>
  <xdr:twoCellAnchor editAs="twoCell">
    <xdr:from>
      <xdr:col>1</xdr:col>
      <xdr:colOff>130320</xdr:colOff>
      <xdr:row>37</xdr:row>
      <xdr:rowOff>88920</xdr:rowOff>
    </xdr:from>
    <xdr:to>
      <xdr:col>1</xdr:col>
      <xdr:colOff>637920</xdr:colOff>
      <xdr:row>37</xdr:row>
      <xdr:rowOff>377640</xdr:rowOff>
    </xdr:to>
    <xdr:sp>
      <xdr:nvSpPr>
        <xdr:cNvPr id="2836" name="CustomShape 1"/>
        <xdr:cNvSpPr/>
      </xdr:nvSpPr>
      <xdr:spPr>
        <a:xfrm>
          <a:off x="709920" y="9461520"/>
          <a:ext cx="507600" cy="288720"/>
        </a:xfrm>
        <a:prstGeom prst="rect">
          <a:avLst/>
        </a:prstGeom>
        <a:solidFill>
          <a:srgbClr val="ff6600"/>
        </a:solidFill>
        <a:ln w="6480">
          <a:solidFill>
            <a:srgbClr val="000000"/>
          </a:solidFill>
          <a:round/>
        </a:ln>
      </xdr:spPr>
      <xdr:style>
        <a:lnRef idx="0"/>
        <a:fillRef idx="0"/>
        <a:effectRef idx="0"/>
        <a:fontRef idx="minor"/>
      </xdr:style>
    </xdr:sp>
    <xdr:clientData/>
  </xdr:twoCellAnchor>
  <xdr:twoCellAnchor editAs="twoCell">
    <xdr:from>
      <xdr:col>1</xdr:col>
      <xdr:colOff>130320</xdr:colOff>
      <xdr:row>38</xdr:row>
      <xdr:rowOff>88920</xdr:rowOff>
    </xdr:from>
    <xdr:to>
      <xdr:col>1</xdr:col>
      <xdr:colOff>637920</xdr:colOff>
      <xdr:row>38</xdr:row>
      <xdr:rowOff>377640</xdr:rowOff>
    </xdr:to>
    <xdr:sp>
      <xdr:nvSpPr>
        <xdr:cNvPr id="2837" name="CustomShape 1"/>
        <xdr:cNvSpPr/>
      </xdr:nvSpPr>
      <xdr:spPr>
        <a:xfrm>
          <a:off x="709920" y="9956520"/>
          <a:ext cx="507600" cy="288720"/>
        </a:xfrm>
        <a:prstGeom prst="rect">
          <a:avLst/>
        </a:prstGeom>
        <a:solidFill>
          <a:srgbClr val="ffff00"/>
        </a:solidFill>
        <a:ln w="6480">
          <a:solidFill>
            <a:srgbClr val="000000"/>
          </a:solidFill>
          <a:round/>
        </a:ln>
      </xdr:spPr>
      <xdr:style>
        <a:lnRef idx="0"/>
        <a:fillRef idx="0"/>
        <a:effectRef idx="0"/>
        <a:fontRef idx="minor"/>
      </xdr:style>
    </xdr:sp>
    <xdr:clientData/>
  </xdr:twoCellAnchor>
  <xdr:twoCellAnchor editAs="twoCell">
    <xdr:from>
      <xdr:col>1</xdr:col>
      <xdr:colOff>130320</xdr:colOff>
      <xdr:row>41</xdr:row>
      <xdr:rowOff>88920</xdr:rowOff>
    </xdr:from>
    <xdr:to>
      <xdr:col>1</xdr:col>
      <xdr:colOff>637920</xdr:colOff>
      <xdr:row>41</xdr:row>
      <xdr:rowOff>377640</xdr:rowOff>
    </xdr:to>
    <xdr:sp>
      <xdr:nvSpPr>
        <xdr:cNvPr id="2838" name="CustomShape 1"/>
        <xdr:cNvSpPr/>
      </xdr:nvSpPr>
      <xdr:spPr>
        <a:xfrm>
          <a:off x="709920" y="11442600"/>
          <a:ext cx="507600" cy="288720"/>
        </a:xfrm>
        <a:prstGeom prst="rect">
          <a:avLst/>
        </a:prstGeom>
        <a:solidFill>
          <a:srgbClr val="ff0000"/>
        </a:solidFill>
        <a:ln w="6480">
          <a:solidFill>
            <a:srgbClr val="000000"/>
          </a:solidFill>
          <a:round/>
        </a:ln>
      </xdr:spPr>
      <xdr:style>
        <a:lnRef idx="0"/>
        <a:fillRef idx="0"/>
        <a:effectRef idx="0"/>
        <a:fontRef idx="minor"/>
      </xdr:style>
    </xdr:sp>
    <xdr:clientData/>
  </xdr:twoCellAnchor>
  <xdr:twoCellAnchor editAs="twoCell">
    <xdr:from>
      <xdr:col>1</xdr:col>
      <xdr:colOff>130320</xdr:colOff>
      <xdr:row>42</xdr:row>
      <xdr:rowOff>88920</xdr:rowOff>
    </xdr:from>
    <xdr:to>
      <xdr:col>1</xdr:col>
      <xdr:colOff>637920</xdr:colOff>
      <xdr:row>42</xdr:row>
      <xdr:rowOff>377640</xdr:rowOff>
    </xdr:to>
    <xdr:sp>
      <xdr:nvSpPr>
        <xdr:cNvPr id="2839" name="CustomShape 1"/>
        <xdr:cNvSpPr/>
      </xdr:nvSpPr>
      <xdr:spPr>
        <a:xfrm>
          <a:off x="709920" y="11937960"/>
          <a:ext cx="507600" cy="288720"/>
        </a:xfrm>
        <a:prstGeom prst="rect">
          <a:avLst/>
        </a:prstGeom>
        <a:solidFill>
          <a:srgbClr val="0000ff"/>
        </a:solidFill>
        <a:ln w="6480">
          <a:solidFill>
            <a:srgbClr val="000000"/>
          </a:solidFill>
          <a:round/>
        </a:ln>
      </xdr:spPr>
      <xdr:style>
        <a:lnRef idx="0"/>
        <a:fillRef idx="0"/>
        <a:effectRef idx="0"/>
        <a:fontRef idx="minor"/>
      </xdr:style>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123840</xdr:colOff>
      <xdr:row>0</xdr:row>
      <xdr:rowOff>123840</xdr:rowOff>
    </xdr:from>
    <xdr:to>
      <xdr:col>11</xdr:col>
      <xdr:colOff>695160</xdr:colOff>
      <xdr:row>4</xdr:row>
      <xdr:rowOff>75960</xdr:rowOff>
    </xdr:to>
    <xdr:sp>
      <xdr:nvSpPr>
        <xdr:cNvPr id="2840" name="CustomShape 1"/>
        <xdr:cNvSpPr/>
      </xdr:nvSpPr>
      <xdr:spPr>
        <a:xfrm>
          <a:off x="123840" y="123840"/>
          <a:ext cx="10848600" cy="637920"/>
        </a:xfrm>
        <a:prstGeom prst="rect">
          <a:avLst/>
        </a:prstGeom>
        <a:noFill/>
        <a:ln w="9360">
          <a:noFill/>
        </a:ln>
      </xdr:spPr>
      <xdr:style>
        <a:lnRef idx="0"/>
        <a:fillRef idx="0"/>
        <a:effectRef idx="0"/>
        <a:fontRef idx="minor"/>
      </xdr:style>
      <xdr:txBody>
        <a:bodyPr lIns="54720" rIns="0" tIns="32040" bIns="32040" anchor="ctr">
          <a:noAutofit/>
        </a:bodyPr>
        <a:p>
          <a:pPr rtl="1">
            <a:lnSpc>
              <a:spcPct val="100000"/>
            </a:lnSpc>
          </a:pPr>
          <a:r>
            <a:rPr b="1" lang="en-US" sz="2400" spc="-1" strike="noStrike">
              <a:solidFill>
                <a:srgbClr val="000000"/>
              </a:solidFill>
              <a:latin typeface="ＭＳ ゴシック"/>
              <a:ea typeface="ＭＳ ゴシック"/>
            </a:rPr>
            <a:t>（</a:t>
          </a:r>
          <a:r>
            <a:rPr b="1" lang="en-US" sz="2400" spc="-1" strike="noStrike">
              <a:solidFill>
                <a:srgbClr val="000000"/>
              </a:solidFill>
              <a:latin typeface="ＭＳ ゴシック"/>
              <a:ea typeface="ＭＳ ゴシック"/>
            </a:rPr>
            <a:t>9</a:t>
          </a:r>
          <a:r>
            <a:rPr b="1" lang="en-US" sz="2400" spc="-1" strike="noStrike">
              <a:solidFill>
                <a:srgbClr val="000000"/>
              </a:solidFill>
              <a:latin typeface="ＭＳ ゴシック"/>
              <a:ea typeface="ＭＳ ゴシック"/>
            </a:rPr>
            <a:t>）</a:t>
          </a:r>
          <a:r>
            <a:rPr b="1" lang="en-US" sz="2400" spc="-1" strike="noStrike">
              <a:solidFill>
                <a:srgbClr val="000000"/>
              </a:solidFill>
              <a:latin typeface="ＭＳ ゴシック"/>
              <a:ea typeface="ＭＳ ゴシック"/>
            </a:rPr>
            <a:t>実質公債費比率（分子）の構造（市町村）</a:t>
          </a:r>
          <a:endParaRPr b="0" lang="en-US" sz="2400" spc="-1" strike="noStrike">
            <a:latin typeface="Times New Roman"/>
          </a:endParaRPr>
        </a:p>
      </xdr:txBody>
    </xdr:sp>
    <xdr:clientData/>
  </xdr:twoCellAnchor>
  <xdr:twoCellAnchor editAs="twoCell">
    <xdr:from>
      <xdr:col>12</xdr:col>
      <xdr:colOff>838080</xdr:colOff>
      <xdr:row>1</xdr:row>
      <xdr:rowOff>19080</xdr:rowOff>
    </xdr:from>
    <xdr:to>
      <xdr:col>15</xdr:col>
      <xdr:colOff>371160</xdr:colOff>
      <xdr:row>3</xdr:row>
      <xdr:rowOff>123480</xdr:rowOff>
    </xdr:to>
    <xdr:sp>
      <xdr:nvSpPr>
        <xdr:cNvPr id="2841" name="CustomShape 1"/>
        <xdr:cNvSpPr/>
      </xdr:nvSpPr>
      <xdr:spPr>
        <a:xfrm>
          <a:off x="12263400" y="190440"/>
          <a:ext cx="2977200" cy="44712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600" spc="-1" strike="noStrike">
              <a:latin typeface="ＭＳ ゴシック"/>
              <a:ea typeface="ＭＳ ゴシック"/>
            </a:rPr>
            <a:t>令和</a:t>
          </a:r>
          <a:r>
            <a:rPr b="1" lang="en-US" sz="1600" spc="-1" strike="noStrike">
              <a:latin typeface="ＭＳ ゴシック"/>
              <a:ea typeface="ＭＳ ゴシック"/>
            </a:rPr>
            <a:t>2</a:t>
          </a:r>
          <a:r>
            <a:rPr b="1" lang="en-US" sz="1600" spc="-1" strike="noStrike">
              <a:latin typeface="ＭＳ ゴシック"/>
              <a:ea typeface="ＭＳ ゴシック"/>
            </a:rPr>
            <a:t>年度</a:t>
          </a:r>
          <a:endParaRPr b="0" lang="en-US" sz="1600" spc="-1" strike="noStrike">
            <a:latin typeface="Times New Roman"/>
          </a:endParaRPr>
        </a:p>
      </xdr:txBody>
    </xdr:sp>
    <xdr:clientData/>
  </xdr:twoCellAnchor>
  <xdr:twoCellAnchor editAs="twoCell">
    <xdr:from>
      <xdr:col>15</xdr:col>
      <xdr:colOff>762120</xdr:colOff>
      <xdr:row>1</xdr:row>
      <xdr:rowOff>19080</xdr:rowOff>
    </xdr:from>
    <xdr:to>
      <xdr:col>20</xdr:col>
      <xdr:colOff>190440</xdr:colOff>
      <xdr:row>3</xdr:row>
      <xdr:rowOff>123480</xdr:rowOff>
    </xdr:to>
    <xdr:sp>
      <xdr:nvSpPr>
        <xdr:cNvPr id="2842" name="CustomShape 1"/>
        <xdr:cNvSpPr/>
      </xdr:nvSpPr>
      <xdr:spPr>
        <a:xfrm>
          <a:off x="15631560" y="190440"/>
          <a:ext cx="4460760" cy="447120"/>
        </a:xfrm>
        <a:prstGeom prst="rect">
          <a:avLst/>
        </a:prstGeom>
        <a:noFill/>
        <a:ln w="25560">
          <a:solidFill>
            <a:srgbClr val="000000"/>
          </a:solidFill>
          <a:miter/>
        </a:ln>
      </xdr:spPr>
      <xdr:style>
        <a:lnRef idx="0"/>
        <a:fillRef idx="0"/>
        <a:effectRef idx="0"/>
        <a:fontRef idx="minor"/>
      </xdr:style>
      <xdr:txBody>
        <a:bodyPr lIns="90000" rIns="90000" tIns="45000" bIns="45000" anchor="ctr">
          <a:noAutofit/>
        </a:bodyPr>
        <a:p>
          <a:pPr algn="ctr">
            <a:lnSpc>
              <a:spcPct val="100000"/>
            </a:lnSpc>
          </a:pPr>
          <a:r>
            <a:rPr b="1" lang="en-US" sz="1600" spc="-1" strike="noStrike">
              <a:latin typeface="ＭＳ ゴシック"/>
              <a:ea typeface="ＭＳ ゴシック"/>
            </a:rPr>
            <a:t>沖縄県大宜味村</a:t>
          </a:r>
          <a:endParaRPr b="0" lang="en-US" sz="1600" spc="-1" strike="noStrike">
            <a:latin typeface="Times New Roman"/>
          </a:endParaRPr>
        </a:p>
      </xdr:txBody>
    </xdr:sp>
    <xdr:clientData/>
  </xdr:twoCellAnchor>
  <xdr:twoCellAnchor editAs="twoCell">
    <xdr:from>
      <xdr:col>1</xdr:col>
      <xdr:colOff>0</xdr:colOff>
      <xdr:row>43</xdr:row>
      <xdr:rowOff>0</xdr:rowOff>
    </xdr:from>
    <xdr:to>
      <xdr:col>9</xdr:col>
      <xdr:colOff>961920</xdr:colOff>
      <xdr:row>43</xdr:row>
      <xdr:rowOff>390600</xdr:rowOff>
    </xdr:to>
    <xdr:sp>
      <xdr:nvSpPr>
        <xdr:cNvPr id="2843" name="Line 1"/>
        <xdr:cNvSpPr/>
      </xdr:nvSpPr>
      <xdr:spPr>
        <a:xfrm>
          <a:off x="579600" y="7591320"/>
          <a:ext cx="8549640" cy="390600"/>
        </a:xfrm>
        <a:prstGeom prst="line">
          <a:avLst/>
        </a:prstGeom>
        <a:ln w="19080">
          <a:solidFill>
            <a:srgbClr val="000000"/>
          </a:solidFill>
          <a:round/>
        </a:ln>
      </xdr:spPr>
      <xdr:style>
        <a:lnRef idx="0"/>
        <a:fillRef idx="0"/>
        <a:effectRef idx="0"/>
        <a:fontRef idx="minor"/>
      </xdr:style>
    </xdr:sp>
    <xdr:clientData/>
  </xdr:twoCellAnchor>
  <xdr:twoCellAnchor editAs="twoCell">
    <xdr:from>
      <xdr:col>3</xdr:col>
      <xdr:colOff>152280</xdr:colOff>
      <xdr:row>44</xdr:row>
      <xdr:rowOff>47520</xdr:rowOff>
    </xdr:from>
    <xdr:to>
      <xdr:col>3</xdr:col>
      <xdr:colOff>656640</xdr:colOff>
      <xdr:row>44</xdr:row>
      <xdr:rowOff>342360</xdr:rowOff>
    </xdr:to>
    <xdr:sp>
      <xdr:nvSpPr>
        <xdr:cNvPr id="2844" name="CustomShape 1"/>
        <xdr:cNvSpPr/>
      </xdr:nvSpPr>
      <xdr:spPr>
        <a:xfrm>
          <a:off x="2634480" y="8029440"/>
          <a:ext cx="504360" cy="294840"/>
        </a:xfrm>
        <a:prstGeom prst="rect">
          <a:avLst/>
        </a:prstGeom>
        <a:solidFill>
          <a:srgbClr val="ff8080"/>
        </a:solidFill>
        <a:ln w="6480">
          <a:solidFill>
            <a:srgbClr val="000000"/>
          </a:solidFill>
          <a:miter/>
        </a:ln>
      </xdr:spPr>
      <xdr:style>
        <a:lnRef idx="0"/>
        <a:fillRef idx="0"/>
        <a:effectRef idx="0"/>
        <a:fontRef idx="minor"/>
      </xdr:style>
    </xdr:sp>
    <xdr:clientData/>
  </xdr:twoCellAnchor>
  <xdr:twoCellAnchor editAs="twoCell">
    <xdr:from>
      <xdr:col>3</xdr:col>
      <xdr:colOff>152280</xdr:colOff>
      <xdr:row>45</xdr:row>
      <xdr:rowOff>47520</xdr:rowOff>
    </xdr:from>
    <xdr:to>
      <xdr:col>3</xdr:col>
      <xdr:colOff>656640</xdr:colOff>
      <xdr:row>45</xdr:row>
      <xdr:rowOff>342360</xdr:rowOff>
    </xdr:to>
    <xdr:sp>
      <xdr:nvSpPr>
        <xdr:cNvPr id="2845" name="CustomShape 1"/>
        <xdr:cNvSpPr/>
      </xdr:nvSpPr>
      <xdr:spPr>
        <a:xfrm>
          <a:off x="2634480" y="8419680"/>
          <a:ext cx="504360" cy="294840"/>
        </a:xfrm>
        <a:prstGeom prst="rect">
          <a:avLst/>
        </a:prstGeom>
        <a:solidFill>
          <a:srgbClr val="00ffff"/>
        </a:solidFill>
        <a:ln w="6480">
          <a:solidFill>
            <a:srgbClr val="000000"/>
          </a:solidFill>
          <a:miter/>
        </a:ln>
      </xdr:spPr>
      <xdr:style>
        <a:lnRef idx="0"/>
        <a:fillRef idx="0"/>
        <a:effectRef idx="0"/>
        <a:fontRef idx="minor"/>
      </xdr:style>
    </xdr:sp>
    <xdr:clientData/>
  </xdr:twoCellAnchor>
  <xdr:twoCellAnchor editAs="twoCell">
    <xdr:from>
      <xdr:col>3</xdr:col>
      <xdr:colOff>152280</xdr:colOff>
      <xdr:row>46</xdr:row>
      <xdr:rowOff>47520</xdr:rowOff>
    </xdr:from>
    <xdr:to>
      <xdr:col>3</xdr:col>
      <xdr:colOff>656640</xdr:colOff>
      <xdr:row>46</xdr:row>
      <xdr:rowOff>342360</xdr:rowOff>
    </xdr:to>
    <xdr:sp>
      <xdr:nvSpPr>
        <xdr:cNvPr id="2846" name="CustomShape 1"/>
        <xdr:cNvSpPr/>
      </xdr:nvSpPr>
      <xdr:spPr>
        <a:xfrm>
          <a:off x="2634480" y="8810280"/>
          <a:ext cx="504360" cy="294840"/>
        </a:xfrm>
        <a:prstGeom prst="rect">
          <a:avLst/>
        </a:prstGeom>
        <a:solidFill>
          <a:srgbClr val="008000"/>
        </a:solidFill>
        <a:ln w="6480">
          <a:solidFill>
            <a:srgbClr val="000000"/>
          </a:solidFill>
          <a:miter/>
        </a:ln>
      </xdr:spPr>
      <xdr:style>
        <a:lnRef idx="0"/>
        <a:fillRef idx="0"/>
        <a:effectRef idx="0"/>
        <a:fontRef idx="minor"/>
      </xdr:style>
    </xdr:sp>
    <xdr:clientData/>
  </xdr:twoCellAnchor>
  <xdr:twoCellAnchor editAs="twoCell">
    <xdr:from>
      <xdr:col>3</xdr:col>
      <xdr:colOff>152280</xdr:colOff>
      <xdr:row>47</xdr:row>
      <xdr:rowOff>47520</xdr:rowOff>
    </xdr:from>
    <xdr:to>
      <xdr:col>3</xdr:col>
      <xdr:colOff>656640</xdr:colOff>
      <xdr:row>47</xdr:row>
      <xdr:rowOff>342360</xdr:rowOff>
    </xdr:to>
    <xdr:sp>
      <xdr:nvSpPr>
        <xdr:cNvPr id="2847" name="CustomShape 1"/>
        <xdr:cNvSpPr/>
      </xdr:nvSpPr>
      <xdr:spPr>
        <a:xfrm>
          <a:off x="2634480" y="9200880"/>
          <a:ext cx="504360" cy="294840"/>
        </a:xfrm>
        <a:prstGeom prst="rect">
          <a:avLst/>
        </a:prstGeom>
        <a:solidFill>
          <a:srgbClr val="9999ff"/>
        </a:solidFill>
        <a:ln w="6480">
          <a:solidFill>
            <a:srgbClr val="000000"/>
          </a:solidFill>
          <a:miter/>
        </a:ln>
      </xdr:spPr>
      <xdr:style>
        <a:lnRef idx="0"/>
        <a:fillRef idx="0"/>
        <a:effectRef idx="0"/>
        <a:fontRef idx="minor"/>
      </xdr:style>
    </xdr:sp>
    <xdr:clientData/>
  </xdr:twoCellAnchor>
  <xdr:twoCellAnchor editAs="twoCell">
    <xdr:from>
      <xdr:col>3</xdr:col>
      <xdr:colOff>152280</xdr:colOff>
      <xdr:row>48</xdr:row>
      <xdr:rowOff>47520</xdr:rowOff>
    </xdr:from>
    <xdr:to>
      <xdr:col>3</xdr:col>
      <xdr:colOff>656640</xdr:colOff>
      <xdr:row>48</xdr:row>
      <xdr:rowOff>342360</xdr:rowOff>
    </xdr:to>
    <xdr:sp>
      <xdr:nvSpPr>
        <xdr:cNvPr id="2848" name="CustomShape 1"/>
        <xdr:cNvSpPr/>
      </xdr:nvSpPr>
      <xdr:spPr>
        <a:xfrm>
          <a:off x="2634480" y="9591480"/>
          <a:ext cx="504360" cy="294840"/>
        </a:xfrm>
        <a:prstGeom prst="rect">
          <a:avLst/>
        </a:prstGeom>
        <a:solidFill>
          <a:srgbClr val="ff6600"/>
        </a:solidFill>
        <a:ln w="6480">
          <a:solidFill>
            <a:srgbClr val="000000"/>
          </a:solidFill>
          <a:miter/>
        </a:ln>
      </xdr:spPr>
      <xdr:style>
        <a:lnRef idx="0"/>
        <a:fillRef idx="0"/>
        <a:effectRef idx="0"/>
        <a:fontRef idx="minor"/>
      </xdr:style>
    </xdr:sp>
    <xdr:clientData/>
  </xdr:twoCellAnchor>
  <xdr:twoCellAnchor editAs="twoCell">
    <xdr:from>
      <xdr:col>3</xdr:col>
      <xdr:colOff>152280</xdr:colOff>
      <xdr:row>49</xdr:row>
      <xdr:rowOff>47520</xdr:rowOff>
    </xdr:from>
    <xdr:to>
      <xdr:col>3</xdr:col>
      <xdr:colOff>656640</xdr:colOff>
      <xdr:row>49</xdr:row>
      <xdr:rowOff>342360</xdr:rowOff>
    </xdr:to>
    <xdr:sp>
      <xdr:nvSpPr>
        <xdr:cNvPr id="2849" name="CustomShape 1"/>
        <xdr:cNvSpPr/>
      </xdr:nvSpPr>
      <xdr:spPr>
        <a:xfrm>
          <a:off x="2634480" y="9982080"/>
          <a:ext cx="504360" cy="294840"/>
        </a:xfrm>
        <a:prstGeom prst="rect">
          <a:avLst/>
        </a:prstGeom>
        <a:solidFill>
          <a:srgbClr val="ffff00"/>
        </a:solidFill>
        <a:ln w="6480">
          <a:solidFill>
            <a:srgbClr val="000000"/>
          </a:solidFill>
          <a:miter/>
        </a:ln>
      </xdr:spPr>
      <xdr:style>
        <a:lnRef idx="0"/>
        <a:fillRef idx="0"/>
        <a:effectRef idx="0"/>
        <a:fontRef idx="minor"/>
      </xdr:style>
    </xdr:sp>
    <xdr:clientData/>
  </xdr:twoCellAnchor>
  <xdr:twoCellAnchor editAs="twoCell">
    <xdr:from>
      <xdr:col>3</xdr:col>
      <xdr:colOff>152280</xdr:colOff>
      <xdr:row>50</xdr:row>
      <xdr:rowOff>47520</xdr:rowOff>
    </xdr:from>
    <xdr:to>
      <xdr:col>3</xdr:col>
      <xdr:colOff>656640</xdr:colOff>
      <xdr:row>50</xdr:row>
      <xdr:rowOff>342360</xdr:rowOff>
    </xdr:to>
    <xdr:sp>
      <xdr:nvSpPr>
        <xdr:cNvPr id="2850" name="CustomShape 1"/>
        <xdr:cNvSpPr/>
      </xdr:nvSpPr>
      <xdr:spPr>
        <a:xfrm>
          <a:off x="2634480" y="10372320"/>
          <a:ext cx="504360" cy="294840"/>
        </a:xfrm>
        <a:prstGeom prst="rect">
          <a:avLst/>
        </a:prstGeom>
        <a:solidFill>
          <a:srgbClr val="800080"/>
        </a:solidFill>
        <a:ln w="6480">
          <a:solidFill>
            <a:srgbClr val="000000"/>
          </a:solidFill>
          <a:miter/>
        </a:ln>
      </xdr:spPr>
      <xdr:style>
        <a:lnRef idx="0"/>
        <a:fillRef idx="0"/>
        <a:effectRef idx="0"/>
        <a:fontRef idx="minor"/>
      </xdr:style>
    </xdr:sp>
    <xdr:clientData/>
  </xdr:twoCellAnchor>
  <xdr:twoCellAnchor editAs="twoCell">
    <xdr:from>
      <xdr:col>3</xdr:col>
      <xdr:colOff>152280</xdr:colOff>
      <xdr:row>51</xdr:row>
      <xdr:rowOff>47520</xdr:rowOff>
    </xdr:from>
    <xdr:to>
      <xdr:col>3</xdr:col>
      <xdr:colOff>656640</xdr:colOff>
      <xdr:row>51</xdr:row>
      <xdr:rowOff>342360</xdr:rowOff>
    </xdr:to>
    <xdr:sp>
      <xdr:nvSpPr>
        <xdr:cNvPr id="2851" name="CustomShape 1"/>
        <xdr:cNvSpPr/>
      </xdr:nvSpPr>
      <xdr:spPr>
        <a:xfrm>
          <a:off x="2634480" y="10762920"/>
          <a:ext cx="504360" cy="294840"/>
        </a:xfrm>
        <a:prstGeom prst="rect">
          <a:avLst/>
        </a:prstGeom>
        <a:solidFill>
          <a:srgbClr val="00ff00"/>
        </a:solidFill>
        <a:ln w="6480">
          <a:solidFill>
            <a:srgbClr val="000000"/>
          </a:solidFill>
          <a:miter/>
        </a:ln>
      </xdr:spPr>
      <xdr:style>
        <a:lnRef idx="0"/>
        <a:fillRef idx="0"/>
        <a:effectRef idx="0"/>
        <a:fontRef idx="minor"/>
      </xdr:style>
    </xdr:sp>
    <xdr:clientData/>
  </xdr:twoCellAnchor>
  <xdr:twoCellAnchor editAs="twoCell">
    <xdr:from>
      <xdr:col>3</xdr:col>
      <xdr:colOff>152280</xdr:colOff>
      <xdr:row>52</xdr:row>
      <xdr:rowOff>199800</xdr:rowOff>
    </xdr:from>
    <xdr:to>
      <xdr:col>3</xdr:col>
      <xdr:colOff>657000</xdr:colOff>
      <xdr:row>52</xdr:row>
      <xdr:rowOff>199800</xdr:rowOff>
    </xdr:to>
    <xdr:sp>
      <xdr:nvSpPr>
        <xdr:cNvPr id="2852" name="Line 1"/>
        <xdr:cNvSpPr/>
      </xdr:nvSpPr>
      <xdr:spPr>
        <a:xfrm>
          <a:off x="2634480" y="11305800"/>
          <a:ext cx="504720" cy="0"/>
        </a:xfrm>
        <a:prstGeom prst="line">
          <a:avLst/>
        </a:prstGeom>
        <a:ln w="38160">
          <a:solidFill>
            <a:srgbClr val="ff0000"/>
          </a:solidFill>
          <a:round/>
        </a:ln>
      </xdr:spPr>
      <xdr:style>
        <a:lnRef idx="0"/>
        <a:fillRef idx="0"/>
        <a:effectRef idx="0"/>
        <a:fontRef idx="minor"/>
      </xdr:style>
    </xdr:sp>
    <xdr:clientData/>
  </xdr:twoCellAnchor>
  <xdr:twoCellAnchor editAs="twoCell">
    <xdr:from>
      <xdr:col>3</xdr:col>
      <xdr:colOff>314280</xdr:colOff>
      <xdr:row>52</xdr:row>
      <xdr:rowOff>104760</xdr:rowOff>
    </xdr:from>
    <xdr:to>
      <xdr:col>3</xdr:col>
      <xdr:colOff>504360</xdr:colOff>
      <xdr:row>52</xdr:row>
      <xdr:rowOff>294840</xdr:rowOff>
    </xdr:to>
    <xdr:sp>
      <xdr:nvSpPr>
        <xdr:cNvPr id="2853" name="CustomShape 1"/>
        <xdr:cNvSpPr/>
      </xdr:nvSpPr>
      <xdr:spPr>
        <a:xfrm>
          <a:off x="2796480" y="11210760"/>
          <a:ext cx="190080" cy="190080"/>
        </a:xfrm>
        <a:prstGeom prst="ellipse">
          <a:avLst/>
        </a:prstGeom>
        <a:solidFill>
          <a:srgbClr val="ff0000"/>
        </a:solidFill>
        <a:ln w="6480">
          <a:noFill/>
        </a:ln>
      </xdr:spPr>
      <xdr:style>
        <a:lnRef idx="0"/>
        <a:fillRef idx="0"/>
        <a:effectRef idx="0"/>
        <a:fontRef idx="minor"/>
      </xdr:style>
    </xdr:sp>
    <xdr:clientData/>
  </xdr:twoCellAnchor>
  <xdr:twoCellAnchor editAs="twoCell">
    <xdr:from>
      <xdr:col>15</xdr:col>
      <xdr:colOff>152280</xdr:colOff>
      <xdr:row>43</xdr:row>
      <xdr:rowOff>9360</xdr:rowOff>
    </xdr:from>
    <xdr:to>
      <xdr:col>20</xdr:col>
      <xdr:colOff>199440</xdr:colOff>
      <xdr:row>53</xdr:row>
      <xdr:rowOff>9000</xdr:rowOff>
    </xdr:to>
    <xdr:sp>
      <xdr:nvSpPr>
        <xdr:cNvPr id="2854" name="CustomShape 1"/>
        <xdr:cNvSpPr/>
      </xdr:nvSpPr>
      <xdr:spPr>
        <a:xfrm>
          <a:off x="15021720" y="7600680"/>
          <a:ext cx="5079600" cy="3904920"/>
        </a:xfrm>
        <a:prstGeom prst="rect">
          <a:avLst/>
        </a:prstGeom>
        <a:solidFill>
          <a:srgbClr val="ffffff"/>
        </a:solidFill>
        <a:ln w="19080">
          <a:solidFill>
            <a:srgbClr val="000000"/>
          </a:solidFill>
          <a:miter/>
        </a:ln>
      </xdr:spPr>
      <xdr:style>
        <a:lnRef idx="0"/>
        <a:fillRef idx="0"/>
        <a:effectRef idx="0"/>
        <a:fontRef idx="minor"/>
      </xdr:style>
    </xdr:sp>
    <xdr:clientData/>
  </xdr:twoCellAnchor>
  <xdr:twoCellAnchor editAs="twoCell">
    <xdr:from>
      <xdr:col>15</xdr:col>
      <xdr:colOff>152280</xdr:colOff>
      <xdr:row>43</xdr:row>
      <xdr:rowOff>0</xdr:rowOff>
    </xdr:from>
    <xdr:to>
      <xdr:col>16</xdr:col>
      <xdr:colOff>161280</xdr:colOff>
      <xdr:row>43</xdr:row>
      <xdr:rowOff>323640</xdr:rowOff>
    </xdr:to>
    <xdr:sp>
      <xdr:nvSpPr>
        <xdr:cNvPr id="2855" name="CustomShape 1"/>
        <xdr:cNvSpPr/>
      </xdr:nvSpPr>
      <xdr:spPr>
        <a:xfrm>
          <a:off x="15021720" y="7591320"/>
          <a:ext cx="1015560" cy="323640"/>
        </a:xfrm>
        <a:prstGeom prst="rect">
          <a:avLst/>
        </a:prstGeom>
        <a:noFill/>
        <a:ln w="9360">
          <a:noFill/>
        </a:ln>
      </xdr:spPr>
      <xdr:style>
        <a:lnRef idx="0"/>
        <a:fillRef idx="0"/>
        <a:effectRef idx="0"/>
        <a:fontRef idx="minor"/>
      </xdr:style>
      <xdr:txBody>
        <a:bodyPr lIns="36720" rIns="0" tIns="23040" bIns="0">
          <a:noAutofit/>
        </a:bodyPr>
        <a:p>
          <a:pPr>
            <a:lnSpc>
              <a:spcPct val="100000"/>
            </a:lnSpc>
          </a:pPr>
          <a:r>
            <a:rPr b="1" lang="en-US" sz="1500" spc="-1" strike="noStrike">
              <a:solidFill>
                <a:srgbClr val="000000"/>
              </a:solidFill>
              <a:latin typeface="ＭＳ ゴシック"/>
              <a:ea typeface="ＭＳ ゴシック"/>
            </a:rPr>
            <a:t>分析欄</a:t>
          </a:r>
          <a:endParaRPr b="0" lang="en-US" sz="1500" spc="-1" strike="noStrike">
            <a:latin typeface="Times New Roman"/>
          </a:endParaRPr>
        </a:p>
      </xdr:txBody>
    </xdr:sp>
    <xdr:clientData/>
  </xdr:twoCellAnchor>
  <xdr:twoCellAnchor editAs="oneCell">
    <xdr:from>
      <xdr:col>0</xdr:col>
      <xdr:colOff>228600</xdr:colOff>
      <xdr:row>4</xdr:row>
      <xdr:rowOff>0</xdr:rowOff>
    </xdr:from>
    <xdr:to>
      <xdr:col>20</xdr:col>
      <xdr:colOff>676080</xdr:colOff>
      <xdr:row>41</xdr:row>
      <xdr:rowOff>151920</xdr:rowOff>
    </xdr:to>
    <xdr:graphicFrame>
      <xdr:nvGraphicFramePr>
        <xdr:cNvPr id="2856" name="Chart 90"/>
        <xdr:cNvGraphicFramePr/>
      </xdr:nvGraphicFramePr>
      <xdr:xfrm>
        <a:off x="228600" y="685800"/>
        <a:ext cx="20349360" cy="64954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twoCell">
    <xdr:from>
      <xdr:col>0</xdr:col>
      <xdr:colOff>314280</xdr:colOff>
      <xdr:row>4</xdr:row>
      <xdr:rowOff>66600</xdr:rowOff>
    </xdr:from>
    <xdr:to>
      <xdr:col>2</xdr:col>
      <xdr:colOff>418680</xdr:colOff>
      <xdr:row>6</xdr:row>
      <xdr:rowOff>47160</xdr:rowOff>
    </xdr:to>
    <xdr:sp>
      <xdr:nvSpPr>
        <xdr:cNvPr id="2857" name="CustomShape 1"/>
        <xdr:cNvSpPr/>
      </xdr:nvSpPr>
      <xdr:spPr>
        <a:xfrm>
          <a:off x="314280" y="752400"/>
          <a:ext cx="1635120" cy="323280"/>
        </a:xfrm>
        <a:prstGeom prst="rect">
          <a:avLst/>
        </a:prstGeom>
        <a:noFill/>
        <a:ln w="9360">
          <a:noFill/>
        </a:ln>
      </xdr:spPr>
      <xdr:style>
        <a:lnRef idx="0"/>
        <a:fillRef idx="0"/>
        <a:effectRef idx="0"/>
        <a:fontRef idx="minor"/>
      </xdr:style>
      <xdr:txBody>
        <a:bodyPr lIns="36720" rIns="0" tIns="23040" bIns="0">
          <a:noAutofit/>
        </a:bodyPr>
        <a:p>
          <a:pPr rtl="1">
            <a:lnSpc>
              <a:spcPct val="100000"/>
            </a:lnSpc>
          </a:pPr>
          <a:r>
            <a:rPr b="1" lang="en-US" sz="1600" spc="-1" strike="noStrike">
              <a:solidFill>
                <a:srgbClr val="000000"/>
              </a:solidFill>
              <a:latin typeface="ＭＳ ゴシック"/>
              <a:ea typeface="ＭＳ ゴシック"/>
            </a:rPr>
            <a:t>（</a:t>
          </a:r>
          <a:r>
            <a:rPr b="1" lang="en-US" sz="1600" spc="-1" strike="noStrike">
              <a:solidFill>
                <a:srgbClr val="000000"/>
              </a:solidFill>
              <a:latin typeface="ＭＳ ゴシック"/>
              <a:ea typeface="ＭＳ ゴシック"/>
            </a:rPr>
            <a:t>百万円</a:t>
          </a:r>
          <a:r>
            <a:rPr b="1" lang="en-US" sz="1600" spc="-1" strike="noStrike">
              <a:solidFill>
                <a:srgbClr val="000000"/>
              </a:solidFill>
              <a:latin typeface="ＭＳ ゴシック"/>
              <a:ea typeface="ＭＳ ゴシック"/>
            </a:rPr>
            <a:t>）</a:t>
          </a:r>
          <a:endParaRPr b="0" lang="en-US" sz="1600" spc="-1" strike="noStrike">
            <a:latin typeface="Times New Roman"/>
          </a:endParaRPr>
        </a:p>
      </xdr:txBody>
    </xdr:sp>
    <xdr:clientData/>
  </xdr:twoCellAnchor>
  <xdr:twoCellAnchor editAs="twoCell">
    <xdr:from>
      <xdr:col>15</xdr:col>
      <xdr:colOff>276120</xdr:colOff>
      <xdr:row>43</xdr:row>
      <xdr:rowOff>343080</xdr:rowOff>
    </xdr:from>
    <xdr:to>
      <xdr:col>20</xdr:col>
      <xdr:colOff>56520</xdr:colOff>
      <xdr:row>52</xdr:row>
      <xdr:rowOff>228600</xdr:rowOff>
    </xdr:to>
    <xdr:sp>
      <xdr:nvSpPr>
        <xdr:cNvPr id="2858" name="CustomShape 1"/>
        <xdr:cNvSpPr/>
      </xdr:nvSpPr>
      <xdr:spPr>
        <a:xfrm>
          <a:off x="15145560" y="7934400"/>
          <a:ext cx="4812840" cy="340020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過疎対策事業債など交付税措置のある地方債を優先的に活用してきている。今後計画をしている大型事業等の実施に伴い、地方債の発行が増える見込みとなっていることから、これまでと同様に交付税措置のある有利な地方債を活用し、緊急性・住民ニーズを的確に把握した事業の選択を行いながら、計画的な発行に努める。</a:t>
          </a:r>
          <a:endParaRPr b="0" lang="en-US" sz="1400" spc="-1" strike="noStrike">
            <a:latin typeface="Times New Roman"/>
          </a:endParaRPr>
        </a:p>
      </xdr:txBody>
    </xdr:sp>
    <xdr:clientData/>
  </xdr:twoCellAnchor>
  <xdr:twoCellAnchor editAs="twoCell">
    <xdr:from>
      <xdr:col>1</xdr:col>
      <xdr:colOff>0</xdr:colOff>
      <xdr:row>55</xdr:row>
      <xdr:rowOff>0</xdr:rowOff>
    </xdr:from>
    <xdr:to>
      <xdr:col>9</xdr:col>
      <xdr:colOff>961920</xdr:colOff>
      <xdr:row>55</xdr:row>
      <xdr:rowOff>399960</xdr:rowOff>
    </xdr:to>
    <xdr:sp>
      <xdr:nvSpPr>
        <xdr:cNvPr id="2859" name="Line 1"/>
        <xdr:cNvSpPr/>
      </xdr:nvSpPr>
      <xdr:spPr>
        <a:xfrm>
          <a:off x="579600" y="12106080"/>
          <a:ext cx="8549640" cy="399960"/>
        </a:xfrm>
        <a:prstGeom prst="line">
          <a:avLst/>
        </a:prstGeom>
        <a:ln w="19080">
          <a:solidFill>
            <a:srgbClr val="000000"/>
          </a:solidFill>
          <a:round/>
        </a:ln>
      </xdr:spPr>
      <xdr:style>
        <a:lnRef idx="0"/>
        <a:fillRef idx="0"/>
        <a:effectRef idx="0"/>
        <a:fontRef idx="minor"/>
      </xdr:style>
    </xdr:sp>
    <xdr:clientData/>
  </xdr:twoCellAnchor>
  <xdr:twoCellAnchor editAs="twoCell">
    <xdr:from>
      <xdr:col>15</xdr:col>
      <xdr:colOff>152280</xdr:colOff>
      <xdr:row>55</xdr:row>
      <xdr:rowOff>9360</xdr:rowOff>
    </xdr:from>
    <xdr:to>
      <xdr:col>20</xdr:col>
      <xdr:colOff>226800</xdr:colOff>
      <xdr:row>57</xdr:row>
      <xdr:rowOff>381960</xdr:rowOff>
    </xdr:to>
    <xdr:sp>
      <xdr:nvSpPr>
        <xdr:cNvPr id="2860" name="CustomShape 1"/>
        <xdr:cNvSpPr/>
      </xdr:nvSpPr>
      <xdr:spPr>
        <a:xfrm>
          <a:off x="15021720" y="12115440"/>
          <a:ext cx="5106960" cy="1172880"/>
        </a:xfrm>
        <a:prstGeom prst="rect">
          <a:avLst/>
        </a:prstGeom>
        <a:solidFill>
          <a:srgbClr val="ffffff"/>
        </a:solidFill>
        <a:ln w="19080">
          <a:solidFill>
            <a:srgbClr val="000000"/>
          </a:solidFill>
          <a:miter/>
        </a:ln>
      </xdr:spPr>
      <xdr:style>
        <a:lnRef idx="0"/>
        <a:fillRef idx="0"/>
        <a:effectRef idx="0"/>
        <a:fontRef idx="minor"/>
      </xdr:style>
    </xdr:sp>
    <xdr:clientData/>
  </xdr:twoCellAnchor>
  <xdr:twoCellAnchor editAs="twoCell">
    <xdr:from>
      <xdr:col>15</xdr:col>
      <xdr:colOff>176760</xdr:colOff>
      <xdr:row>55</xdr:row>
      <xdr:rowOff>0</xdr:rowOff>
    </xdr:from>
    <xdr:to>
      <xdr:col>16</xdr:col>
      <xdr:colOff>115200</xdr:colOff>
      <xdr:row>55</xdr:row>
      <xdr:rowOff>256680</xdr:rowOff>
    </xdr:to>
    <xdr:sp>
      <xdr:nvSpPr>
        <xdr:cNvPr id="2861" name="CustomShape 1"/>
        <xdr:cNvSpPr/>
      </xdr:nvSpPr>
      <xdr:spPr>
        <a:xfrm>
          <a:off x="15046200" y="12106080"/>
          <a:ext cx="945000" cy="256680"/>
        </a:xfrm>
        <a:prstGeom prst="rect">
          <a:avLst/>
        </a:prstGeom>
        <a:noFill/>
        <a:ln w="9360">
          <a:noFill/>
        </a:ln>
      </xdr:spPr>
      <xdr:style>
        <a:lnRef idx="0"/>
        <a:fillRef idx="0"/>
        <a:effectRef idx="0"/>
        <a:fontRef idx="minor"/>
      </xdr:style>
      <xdr:txBody>
        <a:bodyPr lIns="36720" rIns="0" tIns="23040" bIns="0">
          <a:noAutofit/>
        </a:bodyPr>
        <a:p>
          <a:pPr>
            <a:lnSpc>
              <a:spcPct val="100000"/>
            </a:lnSpc>
          </a:pPr>
          <a:r>
            <a:rPr b="1" lang="en-US" sz="1100" spc="-1" strike="noStrike">
              <a:solidFill>
                <a:srgbClr val="000000"/>
              </a:solidFill>
              <a:latin typeface="ＭＳ ゴシック"/>
              <a:ea typeface="ＭＳ ゴシック"/>
            </a:rPr>
            <a:t>分析欄</a:t>
          </a:r>
          <a:endParaRPr b="0" lang="en-US" sz="1100" spc="-1" strike="noStrike">
            <a:latin typeface="Times New Roman"/>
          </a:endParaRPr>
        </a:p>
      </xdr:txBody>
    </xdr:sp>
    <xdr:clientData/>
  </xdr:twoCellAnchor>
  <xdr:twoCellAnchor editAs="twoCell">
    <xdr:from>
      <xdr:col>15</xdr:col>
      <xdr:colOff>257040</xdr:colOff>
      <xdr:row>55</xdr:row>
      <xdr:rowOff>219240</xdr:rowOff>
    </xdr:from>
    <xdr:to>
      <xdr:col>20</xdr:col>
      <xdr:colOff>124560</xdr:colOff>
      <xdr:row>57</xdr:row>
      <xdr:rowOff>334440</xdr:rowOff>
    </xdr:to>
    <xdr:sp>
      <xdr:nvSpPr>
        <xdr:cNvPr id="2862" name="CustomShape 1"/>
        <xdr:cNvSpPr/>
      </xdr:nvSpPr>
      <xdr:spPr>
        <a:xfrm>
          <a:off x="15126480" y="12325320"/>
          <a:ext cx="4899960" cy="915480"/>
        </a:xfrm>
        <a:prstGeom prst="rect">
          <a:avLst/>
        </a:prstGeom>
        <a:solidFill>
          <a:schemeClr val="lt1"/>
        </a:solidFill>
        <a:ln w="9360">
          <a:noFill/>
        </a:ln>
      </xdr:spPr>
      <xdr:style>
        <a:lnRef idx="0"/>
        <a:fillRef idx="0"/>
        <a:effectRef idx="0"/>
        <a:fontRef idx="minor"/>
      </xdr:style>
      <xdr:txBody>
        <a:bodyPr lIns="90000" rIns="90000" tIns="45000" bIns="45000">
          <a:noAutofit/>
        </a:bodyPr>
        <a:p>
          <a:pPr>
            <a:lnSpc>
              <a:spcPct val="100000"/>
            </a:lnSpc>
          </a:pPr>
          <a:r>
            <a:rPr b="0" lang="en-US" sz="1400" spc="-1" strike="noStrike">
              <a:solidFill>
                <a:srgbClr val="000000"/>
              </a:solidFill>
              <a:latin typeface="Calibri"/>
            </a:rPr>
            <a:t>満期一括償還方式の地方債を利用していないため</a:t>
          </a:r>
          <a:endParaRPr b="0" lang="en-US" sz="1400" spc="-1" strike="noStrike">
            <a:latin typeface="Times New Roman"/>
          </a:endParaRPr>
        </a:p>
      </xdr:txBody>
    </xdr:sp>
    <xdr:clientData/>
  </xdr:twoCellAnchor>
</xdr:wsDr>
</file>

<file path=xl/worksheets/_rels/sheet10.xml.rels><?xml version="1.0" encoding="UTF-8"?>
<Relationships xmlns="http://schemas.openxmlformats.org/package/2006/relationships"><Relationship Id="rId1" Type="http://schemas.openxmlformats.org/officeDocument/2006/relationships/drawing" Target="../drawings/drawing8.xml"/>
</Relationships>
</file>

<file path=xl/worksheets/_rels/sheet11.xml.rels><?xml version="1.0" encoding="UTF-8"?>
<Relationships xmlns="http://schemas.openxmlformats.org/package/2006/relationships"><Relationship Id="rId1" Type="http://schemas.openxmlformats.org/officeDocument/2006/relationships/drawing" Target="../drawings/drawing9.xml"/>
</Relationships>
</file>

<file path=xl/worksheets/_rels/sheet12.xml.rels><?xml version="1.0" encoding="UTF-8"?>
<Relationships xmlns="http://schemas.openxmlformats.org/package/2006/relationships"><Relationship Id="rId1" Type="http://schemas.openxmlformats.org/officeDocument/2006/relationships/drawing" Target="../drawings/drawing10.xml"/>
</Relationships>
</file>

<file path=xl/worksheets/_rels/sheet13.xml.rels><?xml version="1.0" encoding="UTF-8"?>
<Relationships xmlns="http://schemas.openxmlformats.org/package/2006/relationships"><Relationship Id="rId1" Type="http://schemas.openxmlformats.org/officeDocument/2006/relationships/drawing" Target="../drawings/drawing11.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_rels/sheet7.xml.rels><?xml version="1.0" encoding="UTF-8"?>
<Relationships xmlns="http://schemas.openxmlformats.org/package/2006/relationships"><Relationship Id="rId1" Type="http://schemas.openxmlformats.org/officeDocument/2006/relationships/drawing" Target="../drawings/drawing5.xml"/>
</Relationships>
</file>

<file path=xl/worksheets/_rels/sheet8.xml.rels><?xml version="1.0" encoding="UTF-8"?>
<Relationships xmlns="http://schemas.openxmlformats.org/package/2006/relationships"><Relationship Id="rId1" Type="http://schemas.openxmlformats.org/officeDocument/2006/relationships/drawing" Target="../drawings/drawing6.xml"/>
</Relationships>
</file>

<file path=xl/worksheets/_rels/sheet9.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DO56"/>
  <sheetViews>
    <sheetView showFormulas="false" showGridLines="fals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RowHeight="11.25" zeroHeight="true" outlineLevelRow="0" outlineLevelCol="0"/>
  <cols>
    <col collapsed="false" customWidth="true" hidden="false" outlineLevel="0" max="11" min="1" style="1" width="2.13"/>
    <col collapsed="false" customWidth="true" hidden="false" outlineLevel="0" max="12" min="12" style="1" width="2.25"/>
    <col collapsed="false" customWidth="true" hidden="false" outlineLevel="0" max="17" min="13" style="1" width="2.37"/>
    <col collapsed="false" customWidth="true" hidden="false" outlineLevel="0" max="119" min="18" style="1" width="2.13"/>
    <col collapsed="false" customWidth="true" hidden="true" outlineLevel="0" max="1025" min="120" style="1" width="9.29"/>
  </cols>
  <sheetData>
    <row r="1" customFormat="false" ht="33" hidden="false" customHeight="true" outlineLevel="0" collapsed="false">
      <c r="A1" s="2"/>
      <c r="B1" s="3"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4"/>
      <c r="DK1" s="4"/>
      <c r="DL1" s="4"/>
      <c r="DM1" s="4"/>
      <c r="DN1" s="4"/>
      <c r="DO1" s="4"/>
    </row>
    <row r="2" customFormat="false" ht="24.75" hidden="false" customHeight="false" outlineLevel="0" collapsed="false">
      <c r="A2" s="2"/>
      <c r="B2" s="5" t="s">
        <v>1</v>
      </c>
      <c r="C2" s="5"/>
      <c r="D2" s="6"/>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row>
    <row r="3" customFormat="false" ht="18.75" hidden="false" customHeight="true" outlineLevel="0" collapsed="false">
      <c r="A3" s="4"/>
      <c r="B3" s="7" t="s">
        <v>2</v>
      </c>
      <c r="C3" s="7"/>
      <c r="D3" s="7"/>
      <c r="E3" s="7"/>
      <c r="F3" s="7"/>
      <c r="G3" s="7"/>
      <c r="H3" s="7"/>
      <c r="I3" s="7"/>
      <c r="J3" s="7"/>
      <c r="K3" s="7"/>
      <c r="L3" s="8" t="s">
        <v>3</v>
      </c>
      <c r="M3" s="8"/>
      <c r="N3" s="8"/>
      <c r="O3" s="8"/>
      <c r="P3" s="8"/>
      <c r="Q3" s="8"/>
      <c r="R3" s="8"/>
      <c r="S3" s="8"/>
      <c r="T3" s="8"/>
      <c r="U3" s="8"/>
      <c r="V3" s="8"/>
      <c r="W3" s="7" t="s">
        <v>4</v>
      </c>
      <c r="X3" s="7"/>
      <c r="Y3" s="7"/>
      <c r="Z3" s="7"/>
      <c r="AA3" s="7"/>
      <c r="AB3" s="7"/>
      <c r="AC3" s="8" t="s">
        <v>5</v>
      </c>
      <c r="AD3" s="8"/>
      <c r="AE3" s="8"/>
      <c r="AF3" s="8"/>
      <c r="AG3" s="8"/>
      <c r="AH3" s="8"/>
      <c r="AI3" s="8"/>
      <c r="AJ3" s="8"/>
      <c r="AK3" s="8"/>
      <c r="AL3" s="8"/>
      <c r="AM3" s="9" t="s">
        <v>6</v>
      </c>
      <c r="AN3" s="9"/>
      <c r="AO3" s="9"/>
      <c r="AP3" s="9"/>
      <c r="AQ3" s="9"/>
      <c r="AR3" s="9"/>
      <c r="AS3" s="9"/>
      <c r="AT3" s="9"/>
      <c r="AU3" s="9"/>
      <c r="AV3" s="9"/>
      <c r="AW3" s="9"/>
      <c r="AX3" s="9"/>
      <c r="AY3" s="10" t="s">
        <v>7</v>
      </c>
      <c r="AZ3" s="10"/>
      <c r="BA3" s="10"/>
      <c r="BB3" s="10"/>
      <c r="BC3" s="10"/>
      <c r="BD3" s="10"/>
      <c r="BE3" s="10"/>
      <c r="BF3" s="10"/>
      <c r="BG3" s="10"/>
      <c r="BH3" s="10"/>
      <c r="BI3" s="10"/>
      <c r="BJ3" s="10"/>
      <c r="BK3" s="10"/>
      <c r="BL3" s="10"/>
      <c r="BM3" s="10"/>
      <c r="BN3" s="11" t="s">
        <v>8</v>
      </c>
      <c r="BO3" s="11"/>
      <c r="BP3" s="11"/>
      <c r="BQ3" s="11"/>
      <c r="BR3" s="11"/>
      <c r="BS3" s="11"/>
      <c r="BT3" s="11"/>
      <c r="BU3" s="11"/>
      <c r="BV3" s="11" t="s">
        <v>9</v>
      </c>
      <c r="BW3" s="11"/>
      <c r="BX3" s="11"/>
      <c r="BY3" s="11"/>
      <c r="BZ3" s="11"/>
      <c r="CA3" s="11"/>
      <c r="CB3" s="11"/>
      <c r="CC3" s="11"/>
      <c r="CD3" s="10" t="s">
        <v>7</v>
      </c>
      <c r="CE3" s="10"/>
      <c r="CF3" s="10"/>
      <c r="CG3" s="10"/>
      <c r="CH3" s="10"/>
      <c r="CI3" s="10"/>
      <c r="CJ3" s="10"/>
      <c r="CK3" s="10"/>
      <c r="CL3" s="10"/>
      <c r="CM3" s="10"/>
      <c r="CN3" s="10"/>
      <c r="CO3" s="10"/>
      <c r="CP3" s="10"/>
      <c r="CQ3" s="10"/>
      <c r="CR3" s="10"/>
      <c r="CS3" s="10"/>
      <c r="CT3" s="11" t="s">
        <v>10</v>
      </c>
      <c r="CU3" s="11"/>
      <c r="CV3" s="11"/>
      <c r="CW3" s="11"/>
      <c r="CX3" s="11"/>
      <c r="CY3" s="11"/>
      <c r="CZ3" s="11"/>
      <c r="DA3" s="11"/>
      <c r="DB3" s="11" t="s">
        <v>11</v>
      </c>
      <c r="DC3" s="11"/>
      <c r="DD3" s="11"/>
      <c r="DE3" s="11"/>
      <c r="DF3" s="11"/>
      <c r="DG3" s="11"/>
      <c r="DH3" s="11"/>
      <c r="DI3" s="11"/>
      <c r="DJ3" s="2"/>
      <c r="DK3" s="2"/>
      <c r="DL3" s="2"/>
      <c r="DM3" s="2"/>
      <c r="DN3" s="2"/>
      <c r="DO3" s="2"/>
    </row>
    <row r="4" customFormat="false" ht="18.75" hidden="false" customHeight="true" outlineLevel="0" collapsed="false">
      <c r="A4" s="4"/>
      <c r="B4" s="7"/>
      <c r="C4" s="7"/>
      <c r="D4" s="7"/>
      <c r="E4" s="7"/>
      <c r="F4" s="7"/>
      <c r="G4" s="7"/>
      <c r="H4" s="7"/>
      <c r="I4" s="7"/>
      <c r="J4" s="7"/>
      <c r="K4" s="7"/>
      <c r="L4" s="8"/>
      <c r="M4" s="8"/>
      <c r="N4" s="8"/>
      <c r="O4" s="8"/>
      <c r="P4" s="8"/>
      <c r="Q4" s="8"/>
      <c r="R4" s="8"/>
      <c r="S4" s="8"/>
      <c r="T4" s="8"/>
      <c r="U4" s="8"/>
      <c r="V4" s="8"/>
      <c r="W4" s="7"/>
      <c r="X4" s="7"/>
      <c r="Y4" s="7"/>
      <c r="Z4" s="7"/>
      <c r="AA4" s="7"/>
      <c r="AB4" s="7"/>
      <c r="AC4" s="8"/>
      <c r="AD4" s="8"/>
      <c r="AE4" s="8"/>
      <c r="AF4" s="8"/>
      <c r="AG4" s="8"/>
      <c r="AH4" s="8"/>
      <c r="AI4" s="8"/>
      <c r="AJ4" s="8"/>
      <c r="AK4" s="8"/>
      <c r="AL4" s="8"/>
      <c r="AM4" s="9"/>
      <c r="AN4" s="9"/>
      <c r="AO4" s="9"/>
      <c r="AP4" s="9"/>
      <c r="AQ4" s="9"/>
      <c r="AR4" s="9"/>
      <c r="AS4" s="9"/>
      <c r="AT4" s="9"/>
      <c r="AU4" s="9"/>
      <c r="AV4" s="9"/>
      <c r="AW4" s="9"/>
      <c r="AX4" s="9"/>
      <c r="AY4" s="12" t="s">
        <v>12</v>
      </c>
      <c r="AZ4" s="12"/>
      <c r="BA4" s="12"/>
      <c r="BB4" s="12"/>
      <c r="BC4" s="12"/>
      <c r="BD4" s="12"/>
      <c r="BE4" s="12"/>
      <c r="BF4" s="12"/>
      <c r="BG4" s="12"/>
      <c r="BH4" s="12"/>
      <c r="BI4" s="12"/>
      <c r="BJ4" s="12"/>
      <c r="BK4" s="12"/>
      <c r="BL4" s="12"/>
      <c r="BM4" s="12"/>
      <c r="BN4" s="13" t="n">
        <v>4450178</v>
      </c>
      <c r="BO4" s="13"/>
      <c r="BP4" s="13"/>
      <c r="BQ4" s="13"/>
      <c r="BR4" s="13"/>
      <c r="BS4" s="13"/>
      <c r="BT4" s="13"/>
      <c r="BU4" s="13"/>
      <c r="BV4" s="13" t="n">
        <v>5381739</v>
      </c>
      <c r="BW4" s="13"/>
      <c r="BX4" s="13"/>
      <c r="BY4" s="13"/>
      <c r="BZ4" s="13"/>
      <c r="CA4" s="13"/>
      <c r="CB4" s="13"/>
      <c r="CC4" s="13"/>
      <c r="CD4" s="14" t="s">
        <v>13</v>
      </c>
      <c r="CE4" s="14"/>
      <c r="CF4" s="14"/>
      <c r="CG4" s="14"/>
      <c r="CH4" s="14"/>
      <c r="CI4" s="14"/>
      <c r="CJ4" s="14"/>
      <c r="CK4" s="14"/>
      <c r="CL4" s="14"/>
      <c r="CM4" s="14"/>
      <c r="CN4" s="14"/>
      <c r="CO4" s="14"/>
      <c r="CP4" s="14"/>
      <c r="CQ4" s="14"/>
      <c r="CR4" s="14"/>
      <c r="CS4" s="14"/>
      <c r="CT4" s="15" t="n">
        <v>10.9</v>
      </c>
      <c r="CU4" s="15"/>
      <c r="CV4" s="15"/>
      <c r="CW4" s="15"/>
      <c r="CX4" s="15"/>
      <c r="CY4" s="15"/>
      <c r="CZ4" s="15"/>
      <c r="DA4" s="15"/>
      <c r="DB4" s="15" t="n">
        <v>12.8</v>
      </c>
      <c r="DC4" s="15"/>
      <c r="DD4" s="15"/>
      <c r="DE4" s="15"/>
      <c r="DF4" s="15"/>
      <c r="DG4" s="15"/>
      <c r="DH4" s="15"/>
      <c r="DI4" s="15"/>
      <c r="DJ4" s="2"/>
      <c r="DK4" s="2"/>
      <c r="DL4" s="2"/>
      <c r="DM4" s="2"/>
      <c r="DN4" s="2"/>
      <c r="DO4" s="2"/>
    </row>
    <row r="5" customFormat="false" ht="18.75" hidden="false" customHeight="true" outlineLevel="0" collapsed="false">
      <c r="A5" s="4"/>
      <c r="B5" s="7"/>
      <c r="C5" s="7"/>
      <c r="D5" s="7"/>
      <c r="E5" s="7"/>
      <c r="F5" s="7"/>
      <c r="G5" s="7"/>
      <c r="H5" s="7"/>
      <c r="I5" s="7"/>
      <c r="J5" s="7"/>
      <c r="K5" s="7"/>
      <c r="L5" s="8"/>
      <c r="M5" s="8"/>
      <c r="N5" s="8"/>
      <c r="O5" s="8"/>
      <c r="P5" s="8"/>
      <c r="Q5" s="8"/>
      <c r="R5" s="8"/>
      <c r="S5" s="8"/>
      <c r="T5" s="8"/>
      <c r="U5" s="8"/>
      <c r="V5" s="8"/>
      <c r="W5" s="7"/>
      <c r="X5" s="7"/>
      <c r="Y5" s="7"/>
      <c r="Z5" s="7"/>
      <c r="AA5" s="7"/>
      <c r="AB5" s="7"/>
      <c r="AC5" s="8"/>
      <c r="AD5" s="8"/>
      <c r="AE5" s="8"/>
      <c r="AF5" s="8"/>
      <c r="AG5" s="8"/>
      <c r="AH5" s="8"/>
      <c r="AI5" s="8"/>
      <c r="AJ5" s="8"/>
      <c r="AK5" s="8"/>
      <c r="AL5" s="8"/>
      <c r="AM5" s="16" t="s">
        <v>14</v>
      </c>
      <c r="AN5" s="16"/>
      <c r="AO5" s="16"/>
      <c r="AP5" s="16"/>
      <c r="AQ5" s="16"/>
      <c r="AR5" s="16"/>
      <c r="AS5" s="16"/>
      <c r="AT5" s="16"/>
      <c r="AU5" s="17" t="s">
        <v>15</v>
      </c>
      <c r="AV5" s="17"/>
      <c r="AW5" s="17"/>
      <c r="AX5" s="17"/>
      <c r="AY5" s="18" t="s">
        <v>16</v>
      </c>
      <c r="AZ5" s="18"/>
      <c r="BA5" s="18"/>
      <c r="BB5" s="18"/>
      <c r="BC5" s="18"/>
      <c r="BD5" s="18"/>
      <c r="BE5" s="18"/>
      <c r="BF5" s="18"/>
      <c r="BG5" s="18"/>
      <c r="BH5" s="18"/>
      <c r="BI5" s="18"/>
      <c r="BJ5" s="18"/>
      <c r="BK5" s="18"/>
      <c r="BL5" s="18"/>
      <c r="BM5" s="18"/>
      <c r="BN5" s="19" t="n">
        <v>4153486</v>
      </c>
      <c r="BO5" s="19"/>
      <c r="BP5" s="19"/>
      <c r="BQ5" s="19"/>
      <c r="BR5" s="19"/>
      <c r="BS5" s="19"/>
      <c r="BT5" s="19"/>
      <c r="BU5" s="19"/>
      <c r="BV5" s="19" t="n">
        <v>5098628</v>
      </c>
      <c r="BW5" s="19"/>
      <c r="BX5" s="19"/>
      <c r="BY5" s="19"/>
      <c r="BZ5" s="19"/>
      <c r="CA5" s="19"/>
      <c r="CB5" s="19"/>
      <c r="CC5" s="19"/>
      <c r="CD5" s="20" t="s">
        <v>17</v>
      </c>
      <c r="CE5" s="20"/>
      <c r="CF5" s="20"/>
      <c r="CG5" s="20"/>
      <c r="CH5" s="20"/>
      <c r="CI5" s="20"/>
      <c r="CJ5" s="20"/>
      <c r="CK5" s="20"/>
      <c r="CL5" s="20"/>
      <c r="CM5" s="20"/>
      <c r="CN5" s="20"/>
      <c r="CO5" s="20"/>
      <c r="CP5" s="20"/>
      <c r="CQ5" s="20"/>
      <c r="CR5" s="20"/>
      <c r="CS5" s="20"/>
      <c r="CT5" s="21" t="n">
        <v>88.9</v>
      </c>
      <c r="CU5" s="21"/>
      <c r="CV5" s="21"/>
      <c r="CW5" s="21"/>
      <c r="CX5" s="21"/>
      <c r="CY5" s="21"/>
      <c r="CZ5" s="21"/>
      <c r="DA5" s="21"/>
      <c r="DB5" s="21" t="n">
        <v>87.8</v>
      </c>
      <c r="DC5" s="21"/>
      <c r="DD5" s="21"/>
      <c r="DE5" s="21"/>
      <c r="DF5" s="21"/>
      <c r="DG5" s="21"/>
      <c r="DH5" s="21"/>
      <c r="DI5" s="21"/>
      <c r="DJ5" s="2"/>
      <c r="DK5" s="2"/>
      <c r="DL5" s="2"/>
      <c r="DM5" s="2"/>
      <c r="DN5" s="2"/>
      <c r="DO5" s="2"/>
    </row>
    <row r="6" customFormat="false" ht="18.75" hidden="false" customHeight="true" outlineLevel="0" collapsed="false">
      <c r="A6" s="4"/>
      <c r="B6" s="22" t="s">
        <v>18</v>
      </c>
      <c r="C6" s="22"/>
      <c r="D6" s="22"/>
      <c r="E6" s="22"/>
      <c r="F6" s="22"/>
      <c r="G6" s="22"/>
      <c r="H6" s="22"/>
      <c r="I6" s="22"/>
      <c r="J6" s="22"/>
      <c r="K6" s="22"/>
      <c r="L6" s="23" t="s">
        <v>19</v>
      </c>
      <c r="M6" s="23"/>
      <c r="N6" s="23"/>
      <c r="O6" s="23"/>
      <c r="P6" s="23"/>
      <c r="Q6" s="23"/>
      <c r="R6" s="23"/>
      <c r="S6" s="23"/>
      <c r="T6" s="23"/>
      <c r="U6" s="23"/>
      <c r="V6" s="23"/>
      <c r="W6" s="22" t="s">
        <v>20</v>
      </c>
      <c r="X6" s="22"/>
      <c r="Y6" s="22"/>
      <c r="Z6" s="22"/>
      <c r="AA6" s="22"/>
      <c r="AB6" s="22"/>
      <c r="AC6" s="24" t="s">
        <v>21</v>
      </c>
      <c r="AD6" s="24"/>
      <c r="AE6" s="24"/>
      <c r="AF6" s="24"/>
      <c r="AG6" s="24"/>
      <c r="AH6" s="24"/>
      <c r="AI6" s="24"/>
      <c r="AJ6" s="24"/>
      <c r="AK6" s="24"/>
      <c r="AL6" s="24"/>
      <c r="AM6" s="16" t="s">
        <v>22</v>
      </c>
      <c r="AN6" s="16"/>
      <c r="AO6" s="16"/>
      <c r="AP6" s="16"/>
      <c r="AQ6" s="16"/>
      <c r="AR6" s="16"/>
      <c r="AS6" s="16"/>
      <c r="AT6" s="16"/>
      <c r="AU6" s="17" t="s">
        <v>15</v>
      </c>
      <c r="AV6" s="17"/>
      <c r="AW6" s="17"/>
      <c r="AX6" s="17"/>
      <c r="AY6" s="18" t="s">
        <v>23</v>
      </c>
      <c r="AZ6" s="18"/>
      <c r="BA6" s="18"/>
      <c r="BB6" s="18"/>
      <c r="BC6" s="18"/>
      <c r="BD6" s="18"/>
      <c r="BE6" s="18"/>
      <c r="BF6" s="18"/>
      <c r="BG6" s="18"/>
      <c r="BH6" s="18"/>
      <c r="BI6" s="18"/>
      <c r="BJ6" s="18"/>
      <c r="BK6" s="18"/>
      <c r="BL6" s="18"/>
      <c r="BM6" s="18"/>
      <c r="BN6" s="19" t="n">
        <v>296692</v>
      </c>
      <c r="BO6" s="19"/>
      <c r="BP6" s="19"/>
      <c r="BQ6" s="19"/>
      <c r="BR6" s="19"/>
      <c r="BS6" s="19"/>
      <c r="BT6" s="19"/>
      <c r="BU6" s="19"/>
      <c r="BV6" s="19" t="n">
        <v>283111</v>
      </c>
      <c r="BW6" s="19"/>
      <c r="BX6" s="19"/>
      <c r="BY6" s="19"/>
      <c r="BZ6" s="19"/>
      <c r="CA6" s="19"/>
      <c r="CB6" s="19"/>
      <c r="CC6" s="19"/>
      <c r="CD6" s="20" t="s">
        <v>24</v>
      </c>
      <c r="CE6" s="20"/>
      <c r="CF6" s="20"/>
      <c r="CG6" s="20"/>
      <c r="CH6" s="20"/>
      <c r="CI6" s="20"/>
      <c r="CJ6" s="20"/>
      <c r="CK6" s="20"/>
      <c r="CL6" s="20"/>
      <c r="CM6" s="20"/>
      <c r="CN6" s="20"/>
      <c r="CO6" s="20"/>
      <c r="CP6" s="20"/>
      <c r="CQ6" s="20"/>
      <c r="CR6" s="20"/>
      <c r="CS6" s="20"/>
      <c r="CT6" s="25" t="n">
        <v>92.4</v>
      </c>
      <c r="CU6" s="25"/>
      <c r="CV6" s="25"/>
      <c r="CW6" s="25"/>
      <c r="CX6" s="25"/>
      <c r="CY6" s="25"/>
      <c r="CZ6" s="25"/>
      <c r="DA6" s="25"/>
      <c r="DB6" s="25" t="n">
        <v>90.8</v>
      </c>
      <c r="DC6" s="25"/>
      <c r="DD6" s="25"/>
      <c r="DE6" s="25"/>
      <c r="DF6" s="25"/>
      <c r="DG6" s="25"/>
      <c r="DH6" s="25"/>
      <c r="DI6" s="25"/>
      <c r="DJ6" s="2"/>
      <c r="DK6" s="2"/>
      <c r="DL6" s="2"/>
      <c r="DM6" s="2"/>
      <c r="DN6" s="2"/>
      <c r="DO6" s="2"/>
    </row>
    <row r="7" customFormat="false" ht="18.75" hidden="false" customHeight="true" outlineLevel="0" collapsed="false">
      <c r="A7" s="4"/>
      <c r="B7" s="22"/>
      <c r="C7" s="22"/>
      <c r="D7" s="22"/>
      <c r="E7" s="22"/>
      <c r="F7" s="22"/>
      <c r="G7" s="22"/>
      <c r="H7" s="22"/>
      <c r="I7" s="22"/>
      <c r="J7" s="22"/>
      <c r="K7" s="22"/>
      <c r="L7" s="23"/>
      <c r="M7" s="23"/>
      <c r="N7" s="23"/>
      <c r="O7" s="23"/>
      <c r="P7" s="23"/>
      <c r="Q7" s="23"/>
      <c r="R7" s="23"/>
      <c r="S7" s="23"/>
      <c r="T7" s="23"/>
      <c r="U7" s="23"/>
      <c r="V7" s="23"/>
      <c r="W7" s="22"/>
      <c r="X7" s="22"/>
      <c r="Y7" s="22"/>
      <c r="Z7" s="22"/>
      <c r="AA7" s="22"/>
      <c r="AB7" s="22"/>
      <c r="AC7" s="24"/>
      <c r="AD7" s="24"/>
      <c r="AE7" s="24"/>
      <c r="AF7" s="24"/>
      <c r="AG7" s="24"/>
      <c r="AH7" s="24"/>
      <c r="AI7" s="24"/>
      <c r="AJ7" s="24"/>
      <c r="AK7" s="24"/>
      <c r="AL7" s="24"/>
      <c r="AM7" s="16" t="s">
        <v>25</v>
      </c>
      <c r="AN7" s="16"/>
      <c r="AO7" s="16"/>
      <c r="AP7" s="16"/>
      <c r="AQ7" s="16"/>
      <c r="AR7" s="16"/>
      <c r="AS7" s="16"/>
      <c r="AT7" s="16"/>
      <c r="AU7" s="17" t="s">
        <v>15</v>
      </c>
      <c r="AV7" s="17"/>
      <c r="AW7" s="17"/>
      <c r="AX7" s="17"/>
      <c r="AY7" s="18" t="s">
        <v>26</v>
      </c>
      <c r="AZ7" s="18"/>
      <c r="BA7" s="18"/>
      <c r="BB7" s="18"/>
      <c r="BC7" s="18"/>
      <c r="BD7" s="18"/>
      <c r="BE7" s="18"/>
      <c r="BF7" s="18"/>
      <c r="BG7" s="18"/>
      <c r="BH7" s="18"/>
      <c r="BI7" s="18"/>
      <c r="BJ7" s="18"/>
      <c r="BK7" s="18"/>
      <c r="BL7" s="18"/>
      <c r="BM7" s="18"/>
      <c r="BN7" s="19" t="n">
        <v>74367</v>
      </c>
      <c r="BO7" s="19"/>
      <c r="BP7" s="19"/>
      <c r="BQ7" s="19"/>
      <c r="BR7" s="19"/>
      <c r="BS7" s="19"/>
      <c r="BT7" s="19"/>
      <c r="BU7" s="19"/>
      <c r="BV7" s="19" t="n">
        <v>40079</v>
      </c>
      <c r="BW7" s="19"/>
      <c r="BX7" s="19"/>
      <c r="BY7" s="19"/>
      <c r="BZ7" s="19"/>
      <c r="CA7" s="19"/>
      <c r="CB7" s="19"/>
      <c r="CC7" s="19"/>
      <c r="CD7" s="20" t="s">
        <v>27</v>
      </c>
      <c r="CE7" s="20"/>
      <c r="CF7" s="20"/>
      <c r="CG7" s="20"/>
      <c r="CH7" s="20"/>
      <c r="CI7" s="20"/>
      <c r="CJ7" s="20"/>
      <c r="CK7" s="20"/>
      <c r="CL7" s="20"/>
      <c r="CM7" s="20"/>
      <c r="CN7" s="20"/>
      <c r="CO7" s="20"/>
      <c r="CP7" s="20"/>
      <c r="CQ7" s="20"/>
      <c r="CR7" s="20"/>
      <c r="CS7" s="20"/>
      <c r="CT7" s="19" t="n">
        <v>2041235</v>
      </c>
      <c r="CU7" s="19"/>
      <c r="CV7" s="19"/>
      <c r="CW7" s="19"/>
      <c r="CX7" s="19"/>
      <c r="CY7" s="19"/>
      <c r="CZ7" s="19"/>
      <c r="DA7" s="19"/>
      <c r="DB7" s="19" t="n">
        <v>1902908</v>
      </c>
      <c r="DC7" s="19"/>
      <c r="DD7" s="19"/>
      <c r="DE7" s="19"/>
      <c r="DF7" s="19"/>
      <c r="DG7" s="19"/>
      <c r="DH7" s="19"/>
      <c r="DI7" s="19"/>
      <c r="DJ7" s="2"/>
      <c r="DK7" s="2"/>
      <c r="DL7" s="2"/>
      <c r="DM7" s="2"/>
      <c r="DN7" s="2"/>
      <c r="DO7" s="2"/>
    </row>
    <row r="8" customFormat="false" ht="18.75" hidden="false" customHeight="true" outlineLevel="0" collapsed="false">
      <c r="A8" s="4"/>
      <c r="B8" s="22"/>
      <c r="C8" s="22"/>
      <c r="D8" s="22"/>
      <c r="E8" s="22"/>
      <c r="F8" s="22"/>
      <c r="G8" s="22"/>
      <c r="H8" s="22"/>
      <c r="I8" s="22"/>
      <c r="J8" s="22"/>
      <c r="K8" s="22"/>
      <c r="L8" s="23"/>
      <c r="M8" s="23"/>
      <c r="N8" s="23"/>
      <c r="O8" s="23"/>
      <c r="P8" s="23"/>
      <c r="Q8" s="23"/>
      <c r="R8" s="23"/>
      <c r="S8" s="23"/>
      <c r="T8" s="23"/>
      <c r="U8" s="23"/>
      <c r="V8" s="23"/>
      <c r="W8" s="22"/>
      <c r="X8" s="22"/>
      <c r="Y8" s="22"/>
      <c r="Z8" s="22"/>
      <c r="AA8" s="22"/>
      <c r="AB8" s="22"/>
      <c r="AC8" s="24"/>
      <c r="AD8" s="24"/>
      <c r="AE8" s="24"/>
      <c r="AF8" s="24"/>
      <c r="AG8" s="24"/>
      <c r="AH8" s="24"/>
      <c r="AI8" s="24"/>
      <c r="AJ8" s="24"/>
      <c r="AK8" s="24"/>
      <c r="AL8" s="24"/>
      <c r="AM8" s="16" t="s">
        <v>28</v>
      </c>
      <c r="AN8" s="16"/>
      <c r="AO8" s="16"/>
      <c r="AP8" s="16"/>
      <c r="AQ8" s="16"/>
      <c r="AR8" s="16"/>
      <c r="AS8" s="16"/>
      <c r="AT8" s="16"/>
      <c r="AU8" s="17" t="s">
        <v>15</v>
      </c>
      <c r="AV8" s="17"/>
      <c r="AW8" s="17"/>
      <c r="AX8" s="17"/>
      <c r="AY8" s="18" t="s">
        <v>29</v>
      </c>
      <c r="AZ8" s="18"/>
      <c r="BA8" s="18"/>
      <c r="BB8" s="18"/>
      <c r="BC8" s="18"/>
      <c r="BD8" s="18"/>
      <c r="BE8" s="18"/>
      <c r="BF8" s="18"/>
      <c r="BG8" s="18"/>
      <c r="BH8" s="18"/>
      <c r="BI8" s="18"/>
      <c r="BJ8" s="18"/>
      <c r="BK8" s="18"/>
      <c r="BL8" s="18"/>
      <c r="BM8" s="18"/>
      <c r="BN8" s="19" t="n">
        <v>222325</v>
      </c>
      <c r="BO8" s="19"/>
      <c r="BP8" s="19"/>
      <c r="BQ8" s="19"/>
      <c r="BR8" s="19"/>
      <c r="BS8" s="19"/>
      <c r="BT8" s="19"/>
      <c r="BU8" s="19"/>
      <c r="BV8" s="19" t="n">
        <v>243032</v>
      </c>
      <c r="BW8" s="19"/>
      <c r="BX8" s="19"/>
      <c r="BY8" s="19"/>
      <c r="BZ8" s="19"/>
      <c r="CA8" s="19"/>
      <c r="CB8" s="19"/>
      <c r="CC8" s="19"/>
      <c r="CD8" s="20" t="s">
        <v>30</v>
      </c>
      <c r="CE8" s="20"/>
      <c r="CF8" s="20"/>
      <c r="CG8" s="20"/>
      <c r="CH8" s="20"/>
      <c r="CI8" s="20"/>
      <c r="CJ8" s="20"/>
      <c r="CK8" s="20"/>
      <c r="CL8" s="20"/>
      <c r="CM8" s="20"/>
      <c r="CN8" s="20"/>
      <c r="CO8" s="20"/>
      <c r="CP8" s="20"/>
      <c r="CQ8" s="20"/>
      <c r="CR8" s="20"/>
      <c r="CS8" s="20"/>
      <c r="CT8" s="26" t="n">
        <v>0.41</v>
      </c>
      <c r="CU8" s="26"/>
      <c r="CV8" s="26"/>
      <c r="CW8" s="26"/>
      <c r="CX8" s="26"/>
      <c r="CY8" s="26"/>
      <c r="CZ8" s="26"/>
      <c r="DA8" s="26"/>
      <c r="DB8" s="26" t="n">
        <v>0.39</v>
      </c>
      <c r="DC8" s="26"/>
      <c r="DD8" s="26"/>
      <c r="DE8" s="26"/>
      <c r="DF8" s="26"/>
      <c r="DG8" s="26"/>
      <c r="DH8" s="26"/>
      <c r="DI8" s="26"/>
      <c r="DJ8" s="2"/>
      <c r="DK8" s="2"/>
      <c r="DL8" s="2"/>
      <c r="DM8" s="2"/>
      <c r="DN8" s="2"/>
      <c r="DO8" s="2"/>
    </row>
    <row r="9" customFormat="false" ht="18.75" hidden="false" customHeight="true" outlineLevel="0" collapsed="false">
      <c r="A9" s="4"/>
      <c r="B9" s="27" t="s">
        <v>31</v>
      </c>
      <c r="C9" s="27"/>
      <c r="D9" s="27"/>
      <c r="E9" s="27"/>
      <c r="F9" s="27"/>
      <c r="G9" s="27"/>
      <c r="H9" s="27"/>
      <c r="I9" s="27"/>
      <c r="J9" s="27"/>
      <c r="K9" s="27"/>
      <c r="L9" s="28" t="s">
        <v>32</v>
      </c>
      <c r="M9" s="28"/>
      <c r="N9" s="28"/>
      <c r="O9" s="28"/>
      <c r="P9" s="28"/>
      <c r="Q9" s="28"/>
      <c r="R9" s="29" t="n">
        <v>3092</v>
      </c>
      <c r="S9" s="29"/>
      <c r="T9" s="29"/>
      <c r="U9" s="29"/>
      <c r="V9" s="29"/>
      <c r="W9" s="11" t="s">
        <v>33</v>
      </c>
      <c r="X9" s="11"/>
      <c r="Y9" s="11"/>
      <c r="Z9" s="11"/>
      <c r="AA9" s="11"/>
      <c r="AB9" s="11"/>
      <c r="AC9" s="11"/>
      <c r="AD9" s="11"/>
      <c r="AE9" s="11"/>
      <c r="AF9" s="11"/>
      <c r="AG9" s="11"/>
      <c r="AH9" s="11"/>
      <c r="AI9" s="11"/>
      <c r="AJ9" s="11"/>
      <c r="AK9" s="11"/>
      <c r="AL9" s="11"/>
      <c r="AM9" s="16" t="s">
        <v>34</v>
      </c>
      <c r="AN9" s="16"/>
      <c r="AO9" s="16"/>
      <c r="AP9" s="16"/>
      <c r="AQ9" s="16"/>
      <c r="AR9" s="16"/>
      <c r="AS9" s="16"/>
      <c r="AT9" s="16"/>
      <c r="AU9" s="17" t="s">
        <v>15</v>
      </c>
      <c r="AV9" s="17"/>
      <c r="AW9" s="17"/>
      <c r="AX9" s="17"/>
      <c r="AY9" s="18" t="s">
        <v>35</v>
      </c>
      <c r="AZ9" s="18"/>
      <c r="BA9" s="18"/>
      <c r="BB9" s="18"/>
      <c r="BC9" s="18"/>
      <c r="BD9" s="18"/>
      <c r="BE9" s="18"/>
      <c r="BF9" s="18"/>
      <c r="BG9" s="18"/>
      <c r="BH9" s="18"/>
      <c r="BI9" s="18"/>
      <c r="BJ9" s="18"/>
      <c r="BK9" s="18"/>
      <c r="BL9" s="18"/>
      <c r="BM9" s="18"/>
      <c r="BN9" s="19" t="n">
        <v>-20707</v>
      </c>
      <c r="BO9" s="19"/>
      <c r="BP9" s="19"/>
      <c r="BQ9" s="19"/>
      <c r="BR9" s="19"/>
      <c r="BS9" s="19"/>
      <c r="BT9" s="19"/>
      <c r="BU9" s="19"/>
      <c r="BV9" s="19" t="n">
        <v>28831</v>
      </c>
      <c r="BW9" s="19"/>
      <c r="BX9" s="19"/>
      <c r="BY9" s="19"/>
      <c r="BZ9" s="19"/>
      <c r="CA9" s="19"/>
      <c r="CB9" s="19"/>
      <c r="CC9" s="19"/>
      <c r="CD9" s="20" t="s">
        <v>36</v>
      </c>
      <c r="CE9" s="20"/>
      <c r="CF9" s="20"/>
      <c r="CG9" s="20"/>
      <c r="CH9" s="20"/>
      <c r="CI9" s="20"/>
      <c r="CJ9" s="20"/>
      <c r="CK9" s="20"/>
      <c r="CL9" s="20"/>
      <c r="CM9" s="20"/>
      <c r="CN9" s="20"/>
      <c r="CO9" s="20"/>
      <c r="CP9" s="20"/>
      <c r="CQ9" s="20"/>
      <c r="CR9" s="20"/>
      <c r="CS9" s="20"/>
      <c r="CT9" s="21" t="n">
        <v>17.5</v>
      </c>
      <c r="CU9" s="21"/>
      <c r="CV9" s="21"/>
      <c r="CW9" s="21"/>
      <c r="CX9" s="21"/>
      <c r="CY9" s="21"/>
      <c r="CZ9" s="21"/>
      <c r="DA9" s="21"/>
      <c r="DB9" s="21" t="n">
        <v>15.5</v>
      </c>
      <c r="DC9" s="21"/>
      <c r="DD9" s="21"/>
      <c r="DE9" s="21"/>
      <c r="DF9" s="21"/>
      <c r="DG9" s="21"/>
      <c r="DH9" s="21"/>
      <c r="DI9" s="21"/>
      <c r="DJ9" s="2"/>
      <c r="DK9" s="2"/>
      <c r="DL9" s="2"/>
      <c r="DM9" s="2"/>
      <c r="DN9" s="2"/>
      <c r="DO9" s="2"/>
    </row>
    <row r="10" customFormat="false" ht="18.75" hidden="false" customHeight="true" outlineLevel="0" collapsed="false">
      <c r="A10" s="4"/>
      <c r="B10" s="27"/>
      <c r="C10" s="27"/>
      <c r="D10" s="27"/>
      <c r="E10" s="27"/>
      <c r="F10" s="27"/>
      <c r="G10" s="27"/>
      <c r="H10" s="27"/>
      <c r="I10" s="27"/>
      <c r="J10" s="27"/>
      <c r="K10" s="27"/>
      <c r="L10" s="30" t="s">
        <v>37</v>
      </c>
      <c r="M10" s="30"/>
      <c r="N10" s="30"/>
      <c r="O10" s="30"/>
      <c r="P10" s="30"/>
      <c r="Q10" s="30"/>
      <c r="R10" s="31" t="n">
        <v>3060</v>
      </c>
      <c r="S10" s="31"/>
      <c r="T10" s="31"/>
      <c r="U10" s="31"/>
      <c r="V10" s="31"/>
      <c r="W10" s="11"/>
      <c r="X10" s="11"/>
      <c r="Y10" s="11"/>
      <c r="Z10" s="11"/>
      <c r="AA10" s="11"/>
      <c r="AB10" s="11"/>
      <c r="AC10" s="11"/>
      <c r="AD10" s="11"/>
      <c r="AE10" s="11"/>
      <c r="AF10" s="11"/>
      <c r="AG10" s="11"/>
      <c r="AH10" s="11"/>
      <c r="AI10" s="11"/>
      <c r="AJ10" s="11"/>
      <c r="AK10" s="11"/>
      <c r="AL10" s="11"/>
      <c r="AM10" s="16" t="s">
        <v>38</v>
      </c>
      <c r="AN10" s="16"/>
      <c r="AO10" s="16"/>
      <c r="AP10" s="16"/>
      <c r="AQ10" s="16"/>
      <c r="AR10" s="16"/>
      <c r="AS10" s="16"/>
      <c r="AT10" s="16"/>
      <c r="AU10" s="17" t="s">
        <v>39</v>
      </c>
      <c r="AV10" s="17"/>
      <c r="AW10" s="17"/>
      <c r="AX10" s="17"/>
      <c r="AY10" s="18" t="s">
        <v>40</v>
      </c>
      <c r="AZ10" s="18"/>
      <c r="BA10" s="18"/>
      <c r="BB10" s="18"/>
      <c r="BC10" s="18"/>
      <c r="BD10" s="18"/>
      <c r="BE10" s="18"/>
      <c r="BF10" s="18"/>
      <c r="BG10" s="18"/>
      <c r="BH10" s="18"/>
      <c r="BI10" s="18"/>
      <c r="BJ10" s="18"/>
      <c r="BK10" s="18"/>
      <c r="BL10" s="18"/>
      <c r="BM10" s="18"/>
      <c r="BN10" s="19" t="n">
        <v>121898</v>
      </c>
      <c r="BO10" s="19"/>
      <c r="BP10" s="19"/>
      <c r="BQ10" s="19"/>
      <c r="BR10" s="19"/>
      <c r="BS10" s="19"/>
      <c r="BT10" s="19"/>
      <c r="BU10" s="19"/>
      <c r="BV10" s="19" t="n">
        <v>117937</v>
      </c>
      <c r="BW10" s="19"/>
      <c r="BX10" s="19"/>
      <c r="BY10" s="19"/>
      <c r="BZ10" s="19"/>
      <c r="CA10" s="19"/>
      <c r="CB10" s="19"/>
      <c r="CC10" s="19"/>
      <c r="CD10" s="32" t="s">
        <v>41</v>
      </c>
      <c r="CE10" s="33"/>
      <c r="CF10" s="33"/>
      <c r="CG10" s="33"/>
      <c r="CH10" s="33"/>
      <c r="CI10" s="33"/>
      <c r="CJ10" s="33"/>
      <c r="CK10" s="33"/>
      <c r="CL10" s="33"/>
      <c r="CM10" s="33"/>
      <c r="CN10" s="33"/>
      <c r="CO10" s="33"/>
      <c r="CP10" s="33"/>
      <c r="CQ10" s="33"/>
      <c r="CR10" s="33"/>
      <c r="CS10" s="34"/>
      <c r="CT10" s="35"/>
      <c r="CU10" s="36"/>
      <c r="CV10" s="36"/>
      <c r="CW10" s="36"/>
      <c r="CX10" s="36"/>
      <c r="CY10" s="36"/>
      <c r="CZ10" s="36"/>
      <c r="DA10" s="37"/>
      <c r="DB10" s="35"/>
      <c r="DC10" s="36"/>
      <c r="DD10" s="36"/>
      <c r="DE10" s="36"/>
      <c r="DF10" s="36"/>
      <c r="DG10" s="36"/>
      <c r="DH10" s="36"/>
      <c r="DI10" s="37"/>
      <c r="DJ10" s="2"/>
      <c r="DK10" s="2"/>
      <c r="DL10" s="2"/>
      <c r="DM10" s="2"/>
      <c r="DN10" s="2"/>
      <c r="DO10" s="2"/>
    </row>
    <row r="11" customFormat="false" ht="18.75" hidden="false" customHeight="true" outlineLevel="0" collapsed="false">
      <c r="A11" s="4"/>
      <c r="B11" s="27"/>
      <c r="C11" s="27"/>
      <c r="D11" s="27"/>
      <c r="E11" s="27"/>
      <c r="F11" s="27"/>
      <c r="G11" s="27"/>
      <c r="H11" s="27"/>
      <c r="I11" s="27"/>
      <c r="J11" s="27"/>
      <c r="K11" s="27"/>
      <c r="L11" s="38" t="s">
        <v>42</v>
      </c>
      <c r="M11" s="38"/>
      <c r="N11" s="38"/>
      <c r="O11" s="38"/>
      <c r="P11" s="38"/>
      <c r="Q11" s="38"/>
      <c r="R11" s="39" t="s">
        <v>43</v>
      </c>
      <c r="S11" s="39"/>
      <c r="T11" s="39"/>
      <c r="U11" s="39"/>
      <c r="V11" s="39"/>
      <c r="W11" s="11"/>
      <c r="X11" s="11"/>
      <c r="Y11" s="11"/>
      <c r="Z11" s="11"/>
      <c r="AA11" s="11"/>
      <c r="AB11" s="11"/>
      <c r="AC11" s="11"/>
      <c r="AD11" s="11"/>
      <c r="AE11" s="11"/>
      <c r="AF11" s="11"/>
      <c r="AG11" s="11"/>
      <c r="AH11" s="11"/>
      <c r="AI11" s="11"/>
      <c r="AJ11" s="11"/>
      <c r="AK11" s="11"/>
      <c r="AL11" s="11"/>
      <c r="AM11" s="16" t="s">
        <v>44</v>
      </c>
      <c r="AN11" s="16"/>
      <c r="AO11" s="16"/>
      <c r="AP11" s="16"/>
      <c r="AQ11" s="16"/>
      <c r="AR11" s="16"/>
      <c r="AS11" s="16"/>
      <c r="AT11" s="16"/>
      <c r="AU11" s="17" t="s">
        <v>15</v>
      </c>
      <c r="AV11" s="17"/>
      <c r="AW11" s="17"/>
      <c r="AX11" s="17"/>
      <c r="AY11" s="18" t="s">
        <v>45</v>
      </c>
      <c r="AZ11" s="18"/>
      <c r="BA11" s="18"/>
      <c r="BB11" s="18"/>
      <c r="BC11" s="18"/>
      <c r="BD11" s="18"/>
      <c r="BE11" s="18"/>
      <c r="BF11" s="18"/>
      <c r="BG11" s="18"/>
      <c r="BH11" s="18"/>
      <c r="BI11" s="18"/>
      <c r="BJ11" s="18"/>
      <c r="BK11" s="18"/>
      <c r="BL11" s="18"/>
      <c r="BM11" s="18"/>
      <c r="BN11" s="19" t="n">
        <v>0</v>
      </c>
      <c r="BO11" s="19"/>
      <c r="BP11" s="19"/>
      <c r="BQ11" s="19"/>
      <c r="BR11" s="19"/>
      <c r="BS11" s="19"/>
      <c r="BT11" s="19"/>
      <c r="BU11" s="19"/>
      <c r="BV11" s="19" t="n">
        <v>0</v>
      </c>
      <c r="BW11" s="19"/>
      <c r="BX11" s="19"/>
      <c r="BY11" s="19"/>
      <c r="BZ11" s="19"/>
      <c r="CA11" s="19"/>
      <c r="CB11" s="19"/>
      <c r="CC11" s="19"/>
      <c r="CD11" s="20" t="s">
        <v>46</v>
      </c>
      <c r="CE11" s="20"/>
      <c r="CF11" s="20"/>
      <c r="CG11" s="20"/>
      <c r="CH11" s="20"/>
      <c r="CI11" s="20"/>
      <c r="CJ11" s="20"/>
      <c r="CK11" s="20"/>
      <c r="CL11" s="20"/>
      <c r="CM11" s="20"/>
      <c r="CN11" s="20"/>
      <c r="CO11" s="20"/>
      <c r="CP11" s="20"/>
      <c r="CQ11" s="20"/>
      <c r="CR11" s="20"/>
      <c r="CS11" s="20"/>
      <c r="CT11" s="26" t="s">
        <v>47</v>
      </c>
      <c r="CU11" s="26"/>
      <c r="CV11" s="26"/>
      <c r="CW11" s="26"/>
      <c r="CX11" s="26"/>
      <c r="CY11" s="26"/>
      <c r="CZ11" s="26"/>
      <c r="DA11" s="26"/>
      <c r="DB11" s="26" t="s">
        <v>47</v>
      </c>
      <c r="DC11" s="26"/>
      <c r="DD11" s="26"/>
      <c r="DE11" s="26"/>
      <c r="DF11" s="26"/>
      <c r="DG11" s="26"/>
      <c r="DH11" s="26"/>
      <c r="DI11" s="26"/>
      <c r="DJ11" s="2"/>
      <c r="DK11" s="2"/>
      <c r="DL11" s="2"/>
      <c r="DM11" s="2"/>
      <c r="DN11" s="2"/>
      <c r="DO11" s="2"/>
    </row>
    <row r="12" customFormat="false" ht="18.75" hidden="false" customHeight="true" outlineLevel="0" collapsed="false">
      <c r="A12" s="4"/>
      <c r="B12" s="40" t="s">
        <v>48</v>
      </c>
      <c r="C12" s="40"/>
      <c r="D12" s="40"/>
      <c r="E12" s="40"/>
      <c r="F12" s="40"/>
      <c r="G12" s="40"/>
      <c r="H12" s="40"/>
      <c r="I12" s="40"/>
      <c r="J12" s="40"/>
      <c r="K12" s="40"/>
      <c r="L12" s="41" t="s">
        <v>49</v>
      </c>
      <c r="M12" s="41"/>
      <c r="N12" s="41"/>
      <c r="O12" s="41"/>
      <c r="P12" s="41"/>
      <c r="Q12" s="41"/>
      <c r="R12" s="42" t="n">
        <v>3074</v>
      </c>
      <c r="S12" s="42"/>
      <c r="T12" s="42"/>
      <c r="U12" s="42"/>
      <c r="V12" s="42"/>
      <c r="W12" s="43" t="s">
        <v>7</v>
      </c>
      <c r="X12" s="43"/>
      <c r="Y12" s="43"/>
      <c r="Z12" s="43"/>
      <c r="AA12" s="43"/>
      <c r="AB12" s="43"/>
      <c r="AC12" s="44" t="s">
        <v>50</v>
      </c>
      <c r="AD12" s="44"/>
      <c r="AE12" s="44"/>
      <c r="AF12" s="44"/>
      <c r="AG12" s="44"/>
      <c r="AH12" s="45" t="s">
        <v>51</v>
      </c>
      <c r="AI12" s="45"/>
      <c r="AJ12" s="45"/>
      <c r="AK12" s="45"/>
      <c r="AL12" s="45"/>
      <c r="AM12" s="16" t="s">
        <v>52</v>
      </c>
      <c r="AN12" s="16"/>
      <c r="AO12" s="16"/>
      <c r="AP12" s="16"/>
      <c r="AQ12" s="16"/>
      <c r="AR12" s="16"/>
      <c r="AS12" s="16"/>
      <c r="AT12" s="16"/>
      <c r="AU12" s="17" t="s">
        <v>15</v>
      </c>
      <c r="AV12" s="17"/>
      <c r="AW12" s="17"/>
      <c r="AX12" s="17"/>
      <c r="AY12" s="18" t="s">
        <v>53</v>
      </c>
      <c r="AZ12" s="18"/>
      <c r="BA12" s="18"/>
      <c r="BB12" s="18"/>
      <c r="BC12" s="18"/>
      <c r="BD12" s="18"/>
      <c r="BE12" s="18"/>
      <c r="BF12" s="18"/>
      <c r="BG12" s="18"/>
      <c r="BH12" s="18"/>
      <c r="BI12" s="18"/>
      <c r="BJ12" s="18"/>
      <c r="BK12" s="18"/>
      <c r="BL12" s="18"/>
      <c r="BM12" s="18"/>
      <c r="BN12" s="19" t="n">
        <v>65126</v>
      </c>
      <c r="BO12" s="19"/>
      <c r="BP12" s="19"/>
      <c r="BQ12" s="19"/>
      <c r="BR12" s="19"/>
      <c r="BS12" s="19"/>
      <c r="BT12" s="19"/>
      <c r="BU12" s="19"/>
      <c r="BV12" s="19" t="n">
        <v>0</v>
      </c>
      <c r="BW12" s="19"/>
      <c r="BX12" s="19"/>
      <c r="BY12" s="19"/>
      <c r="BZ12" s="19"/>
      <c r="CA12" s="19"/>
      <c r="CB12" s="19"/>
      <c r="CC12" s="19"/>
      <c r="CD12" s="20" t="s">
        <v>54</v>
      </c>
      <c r="CE12" s="20"/>
      <c r="CF12" s="20"/>
      <c r="CG12" s="20"/>
      <c r="CH12" s="20"/>
      <c r="CI12" s="20"/>
      <c r="CJ12" s="20"/>
      <c r="CK12" s="20"/>
      <c r="CL12" s="20"/>
      <c r="CM12" s="20"/>
      <c r="CN12" s="20"/>
      <c r="CO12" s="20"/>
      <c r="CP12" s="20"/>
      <c r="CQ12" s="20"/>
      <c r="CR12" s="20"/>
      <c r="CS12" s="20"/>
      <c r="CT12" s="26" t="s">
        <v>47</v>
      </c>
      <c r="CU12" s="26"/>
      <c r="CV12" s="26"/>
      <c r="CW12" s="26"/>
      <c r="CX12" s="26"/>
      <c r="CY12" s="26"/>
      <c r="CZ12" s="26"/>
      <c r="DA12" s="26"/>
      <c r="DB12" s="26" t="s">
        <v>47</v>
      </c>
      <c r="DC12" s="26"/>
      <c r="DD12" s="26"/>
      <c r="DE12" s="26"/>
      <c r="DF12" s="26"/>
      <c r="DG12" s="26"/>
      <c r="DH12" s="26"/>
      <c r="DI12" s="26"/>
      <c r="DJ12" s="2"/>
      <c r="DK12" s="2"/>
      <c r="DL12" s="2"/>
      <c r="DM12" s="2"/>
      <c r="DN12" s="2"/>
      <c r="DO12" s="2"/>
    </row>
    <row r="13" customFormat="false" ht="18.75" hidden="false" customHeight="true" outlineLevel="0" collapsed="false">
      <c r="A13" s="4"/>
      <c r="B13" s="40"/>
      <c r="C13" s="40"/>
      <c r="D13" s="40"/>
      <c r="E13" s="40"/>
      <c r="F13" s="40"/>
      <c r="G13" s="40"/>
      <c r="H13" s="40"/>
      <c r="I13" s="40"/>
      <c r="J13" s="40"/>
      <c r="K13" s="40"/>
      <c r="L13" s="46"/>
      <c r="M13" s="47" t="s">
        <v>55</v>
      </c>
      <c r="N13" s="47"/>
      <c r="O13" s="47"/>
      <c r="P13" s="47"/>
      <c r="Q13" s="47"/>
      <c r="R13" s="48" t="n">
        <v>3051</v>
      </c>
      <c r="S13" s="48"/>
      <c r="T13" s="48"/>
      <c r="U13" s="48"/>
      <c r="V13" s="48"/>
      <c r="W13" s="43" t="s">
        <v>56</v>
      </c>
      <c r="X13" s="43"/>
      <c r="Y13" s="43"/>
      <c r="Z13" s="43"/>
      <c r="AA13" s="43"/>
      <c r="AB13" s="43"/>
      <c r="AC13" s="49" t="n">
        <v>373</v>
      </c>
      <c r="AD13" s="49"/>
      <c r="AE13" s="49"/>
      <c r="AF13" s="49"/>
      <c r="AG13" s="49"/>
      <c r="AH13" s="31" t="n">
        <v>289</v>
      </c>
      <c r="AI13" s="31"/>
      <c r="AJ13" s="31"/>
      <c r="AK13" s="31"/>
      <c r="AL13" s="31"/>
      <c r="AM13" s="16" t="s">
        <v>57</v>
      </c>
      <c r="AN13" s="16"/>
      <c r="AO13" s="16"/>
      <c r="AP13" s="16"/>
      <c r="AQ13" s="16"/>
      <c r="AR13" s="16"/>
      <c r="AS13" s="16"/>
      <c r="AT13" s="16"/>
      <c r="AU13" s="17" t="s">
        <v>39</v>
      </c>
      <c r="AV13" s="17"/>
      <c r="AW13" s="17"/>
      <c r="AX13" s="17"/>
      <c r="AY13" s="18" t="s">
        <v>58</v>
      </c>
      <c r="AZ13" s="18"/>
      <c r="BA13" s="18"/>
      <c r="BB13" s="18"/>
      <c r="BC13" s="18"/>
      <c r="BD13" s="18"/>
      <c r="BE13" s="18"/>
      <c r="BF13" s="18"/>
      <c r="BG13" s="18"/>
      <c r="BH13" s="18"/>
      <c r="BI13" s="18"/>
      <c r="BJ13" s="18"/>
      <c r="BK13" s="18"/>
      <c r="BL13" s="18"/>
      <c r="BM13" s="18"/>
      <c r="BN13" s="19" t="n">
        <v>36065</v>
      </c>
      <c r="BO13" s="19"/>
      <c r="BP13" s="19"/>
      <c r="BQ13" s="19"/>
      <c r="BR13" s="19"/>
      <c r="BS13" s="19"/>
      <c r="BT13" s="19"/>
      <c r="BU13" s="19"/>
      <c r="BV13" s="19" t="n">
        <v>146768</v>
      </c>
      <c r="BW13" s="19"/>
      <c r="BX13" s="19"/>
      <c r="BY13" s="19"/>
      <c r="BZ13" s="19"/>
      <c r="CA13" s="19"/>
      <c r="CB13" s="19"/>
      <c r="CC13" s="19"/>
      <c r="CD13" s="20" t="s">
        <v>59</v>
      </c>
      <c r="CE13" s="20"/>
      <c r="CF13" s="20"/>
      <c r="CG13" s="20"/>
      <c r="CH13" s="20"/>
      <c r="CI13" s="20"/>
      <c r="CJ13" s="20"/>
      <c r="CK13" s="20"/>
      <c r="CL13" s="20"/>
      <c r="CM13" s="20"/>
      <c r="CN13" s="20"/>
      <c r="CO13" s="20"/>
      <c r="CP13" s="20"/>
      <c r="CQ13" s="20"/>
      <c r="CR13" s="20"/>
      <c r="CS13" s="20"/>
      <c r="CT13" s="21" t="n">
        <v>8.3</v>
      </c>
      <c r="CU13" s="21"/>
      <c r="CV13" s="21"/>
      <c r="CW13" s="21"/>
      <c r="CX13" s="21"/>
      <c r="CY13" s="21"/>
      <c r="CZ13" s="21"/>
      <c r="DA13" s="21"/>
      <c r="DB13" s="21" t="n">
        <v>7.2</v>
      </c>
      <c r="DC13" s="21"/>
      <c r="DD13" s="21"/>
      <c r="DE13" s="21"/>
      <c r="DF13" s="21"/>
      <c r="DG13" s="21"/>
      <c r="DH13" s="21"/>
      <c r="DI13" s="21"/>
      <c r="DJ13" s="2"/>
      <c r="DK13" s="2"/>
      <c r="DL13" s="2"/>
      <c r="DM13" s="2"/>
      <c r="DN13" s="2"/>
      <c r="DO13" s="2"/>
    </row>
    <row r="14" customFormat="false" ht="18.75" hidden="false" customHeight="true" outlineLevel="0" collapsed="false">
      <c r="A14" s="4"/>
      <c r="B14" s="40"/>
      <c r="C14" s="40"/>
      <c r="D14" s="40"/>
      <c r="E14" s="40"/>
      <c r="F14" s="40"/>
      <c r="G14" s="40"/>
      <c r="H14" s="40"/>
      <c r="I14" s="40"/>
      <c r="J14" s="40"/>
      <c r="K14" s="40"/>
      <c r="L14" s="50" t="s">
        <v>60</v>
      </c>
      <c r="M14" s="50"/>
      <c r="N14" s="50"/>
      <c r="O14" s="50"/>
      <c r="P14" s="50"/>
      <c r="Q14" s="50"/>
      <c r="R14" s="48" t="n">
        <v>3067</v>
      </c>
      <c r="S14" s="48"/>
      <c r="T14" s="48"/>
      <c r="U14" s="48"/>
      <c r="V14" s="48"/>
      <c r="W14" s="43"/>
      <c r="X14" s="43"/>
      <c r="Y14" s="43"/>
      <c r="Z14" s="43"/>
      <c r="AA14" s="43"/>
      <c r="AB14" s="43"/>
      <c r="AC14" s="51" t="n">
        <v>27</v>
      </c>
      <c r="AD14" s="51"/>
      <c r="AE14" s="51"/>
      <c r="AF14" s="51"/>
      <c r="AG14" s="51"/>
      <c r="AH14" s="52" t="n">
        <v>22.8</v>
      </c>
      <c r="AI14" s="52"/>
      <c r="AJ14" s="52"/>
      <c r="AK14" s="52"/>
      <c r="AL14" s="52"/>
      <c r="AM14" s="16"/>
      <c r="AN14" s="16"/>
      <c r="AO14" s="16"/>
      <c r="AP14" s="16"/>
      <c r="AQ14" s="16"/>
      <c r="AR14" s="16"/>
      <c r="AS14" s="16"/>
      <c r="AT14" s="16"/>
      <c r="AU14" s="17"/>
      <c r="AV14" s="17"/>
      <c r="AW14" s="17"/>
      <c r="AX14" s="17"/>
      <c r="AY14" s="18"/>
      <c r="AZ14" s="18"/>
      <c r="BA14" s="18"/>
      <c r="BB14" s="18"/>
      <c r="BC14" s="18"/>
      <c r="BD14" s="18"/>
      <c r="BE14" s="18"/>
      <c r="BF14" s="18"/>
      <c r="BG14" s="18"/>
      <c r="BH14" s="18"/>
      <c r="BI14" s="18"/>
      <c r="BJ14" s="18"/>
      <c r="BK14" s="18"/>
      <c r="BL14" s="18"/>
      <c r="BM14" s="18"/>
      <c r="BN14" s="19"/>
      <c r="BO14" s="19"/>
      <c r="BP14" s="19"/>
      <c r="BQ14" s="19"/>
      <c r="BR14" s="19"/>
      <c r="BS14" s="19"/>
      <c r="BT14" s="19"/>
      <c r="BU14" s="19"/>
      <c r="BV14" s="19"/>
      <c r="BW14" s="19"/>
      <c r="BX14" s="19"/>
      <c r="BY14" s="19"/>
      <c r="BZ14" s="19"/>
      <c r="CA14" s="19"/>
      <c r="CB14" s="19"/>
      <c r="CC14" s="19"/>
      <c r="CD14" s="53" t="s">
        <v>61</v>
      </c>
      <c r="CE14" s="53"/>
      <c r="CF14" s="53"/>
      <c r="CG14" s="53"/>
      <c r="CH14" s="53"/>
      <c r="CI14" s="53"/>
      <c r="CJ14" s="53"/>
      <c r="CK14" s="53"/>
      <c r="CL14" s="53"/>
      <c r="CM14" s="53"/>
      <c r="CN14" s="53"/>
      <c r="CO14" s="53"/>
      <c r="CP14" s="53"/>
      <c r="CQ14" s="53"/>
      <c r="CR14" s="53"/>
      <c r="CS14" s="53"/>
      <c r="CT14" s="54" t="s">
        <v>47</v>
      </c>
      <c r="CU14" s="54"/>
      <c r="CV14" s="54"/>
      <c r="CW14" s="54"/>
      <c r="CX14" s="54"/>
      <c r="CY14" s="54"/>
      <c r="CZ14" s="54"/>
      <c r="DA14" s="54"/>
      <c r="DB14" s="54" t="s">
        <v>47</v>
      </c>
      <c r="DC14" s="54"/>
      <c r="DD14" s="54"/>
      <c r="DE14" s="54"/>
      <c r="DF14" s="54"/>
      <c r="DG14" s="54"/>
      <c r="DH14" s="54"/>
      <c r="DI14" s="54"/>
      <c r="DJ14" s="2"/>
      <c r="DK14" s="2"/>
      <c r="DL14" s="2"/>
      <c r="DM14" s="2"/>
      <c r="DN14" s="2"/>
      <c r="DO14" s="2"/>
    </row>
    <row r="15" customFormat="false" ht="18.75" hidden="false" customHeight="true" outlineLevel="0" collapsed="false">
      <c r="A15" s="4"/>
      <c r="B15" s="40"/>
      <c r="C15" s="40"/>
      <c r="D15" s="40"/>
      <c r="E15" s="40"/>
      <c r="F15" s="40"/>
      <c r="G15" s="40"/>
      <c r="H15" s="40"/>
      <c r="I15" s="40"/>
      <c r="J15" s="40"/>
      <c r="K15" s="40"/>
      <c r="L15" s="46"/>
      <c r="M15" s="47" t="s">
        <v>55</v>
      </c>
      <c r="N15" s="47"/>
      <c r="O15" s="47"/>
      <c r="P15" s="47"/>
      <c r="Q15" s="47"/>
      <c r="R15" s="48" t="n">
        <v>3042</v>
      </c>
      <c r="S15" s="48"/>
      <c r="T15" s="48"/>
      <c r="U15" s="48"/>
      <c r="V15" s="48"/>
      <c r="W15" s="43" t="s">
        <v>62</v>
      </c>
      <c r="X15" s="43"/>
      <c r="Y15" s="43"/>
      <c r="Z15" s="43"/>
      <c r="AA15" s="43"/>
      <c r="AB15" s="43"/>
      <c r="AC15" s="49" t="n">
        <v>236</v>
      </c>
      <c r="AD15" s="49"/>
      <c r="AE15" s="49"/>
      <c r="AF15" s="49"/>
      <c r="AG15" s="49"/>
      <c r="AH15" s="31" t="n">
        <v>254</v>
      </c>
      <c r="AI15" s="31"/>
      <c r="AJ15" s="31"/>
      <c r="AK15" s="31"/>
      <c r="AL15" s="31"/>
      <c r="AM15" s="16"/>
      <c r="AN15" s="16"/>
      <c r="AO15" s="16"/>
      <c r="AP15" s="16"/>
      <c r="AQ15" s="16"/>
      <c r="AR15" s="16"/>
      <c r="AS15" s="16"/>
      <c r="AT15" s="16"/>
      <c r="AU15" s="17"/>
      <c r="AV15" s="17"/>
      <c r="AW15" s="17"/>
      <c r="AX15" s="17"/>
      <c r="AY15" s="12" t="s">
        <v>63</v>
      </c>
      <c r="AZ15" s="12"/>
      <c r="BA15" s="12"/>
      <c r="BB15" s="12"/>
      <c r="BC15" s="12"/>
      <c r="BD15" s="12"/>
      <c r="BE15" s="12"/>
      <c r="BF15" s="12"/>
      <c r="BG15" s="12"/>
      <c r="BH15" s="12"/>
      <c r="BI15" s="12"/>
      <c r="BJ15" s="12"/>
      <c r="BK15" s="12"/>
      <c r="BL15" s="12"/>
      <c r="BM15" s="12"/>
      <c r="BN15" s="13" t="n">
        <v>720453</v>
      </c>
      <c r="BO15" s="13"/>
      <c r="BP15" s="13"/>
      <c r="BQ15" s="13"/>
      <c r="BR15" s="13"/>
      <c r="BS15" s="13"/>
      <c r="BT15" s="13"/>
      <c r="BU15" s="13"/>
      <c r="BV15" s="13" t="n">
        <v>716859</v>
      </c>
      <c r="BW15" s="13"/>
      <c r="BX15" s="13"/>
      <c r="BY15" s="13"/>
      <c r="BZ15" s="13"/>
      <c r="CA15" s="13"/>
      <c r="CB15" s="13"/>
      <c r="CC15" s="13"/>
      <c r="CD15" s="55" t="s">
        <v>64</v>
      </c>
      <c r="CE15" s="55"/>
      <c r="CF15" s="55"/>
      <c r="CG15" s="55"/>
      <c r="CH15" s="55"/>
      <c r="CI15" s="55"/>
      <c r="CJ15" s="55"/>
      <c r="CK15" s="55"/>
      <c r="CL15" s="55"/>
      <c r="CM15" s="55"/>
      <c r="CN15" s="55"/>
      <c r="CO15" s="55"/>
      <c r="CP15" s="55"/>
      <c r="CQ15" s="55"/>
      <c r="CR15" s="55"/>
      <c r="CS15" s="55"/>
      <c r="CT15" s="56"/>
      <c r="CU15" s="57"/>
      <c r="CV15" s="57"/>
      <c r="CW15" s="57"/>
      <c r="CX15" s="57"/>
      <c r="CY15" s="57"/>
      <c r="CZ15" s="57"/>
      <c r="DA15" s="58"/>
      <c r="DB15" s="56"/>
      <c r="DC15" s="57"/>
      <c r="DD15" s="57"/>
      <c r="DE15" s="57"/>
      <c r="DF15" s="57"/>
      <c r="DG15" s="57"/>
      <c r="DH15" s="57"/>
      <c r="DI15" s="58"/>
      <c r="DJ15" s="2"/>
      <c r="DK15" s="2"/>
      <c r="DL15" s="2"/>
      <c r="DM15" s="2"/>
      <c r="DN15" s="2"/>
      <c r="DO15" s="2"/>
    </row>
    <row r="16" customFormat="false" ht="18.75" hidden="false" customHeight="true" outlineLevel="0" collapsed="false">
      <c r="A16" s="4"/>
      <c r="B16" s="40"/>
      <c r="C16" s="40"/>
      <c r="D16" s="40"/>
      <c r="E16" s="40"/>
      <c r="F16" s="40"/>
      <c r="G16" s="40"/>
      <c r="H16" s="40"/>
      <c r="I16" s="40"/>
      <c r="J16" s="40"/>
      <c r="K16" s="40"/>
      <c r="L16" s="50" t="s">
        <v>42</v>
      </c>
      <c r="M16" s="50"/>
      <c r="N16" s="50"/>
      <c r="O16" s="50"/>
      <c r="P16" s="50"/>
      <c r="Q16" s="50"/>
      <c r="R16" s="59" t="s">
        <v>65</v>
      </c>
      <c r="S16" s="59"/>
      <c r="T16" s="59"/>
      <c r="U16" s="59"/>
      <c r="V16" s="59"/>
      <c r="W16" s="43"/>
      <c r="X16" s="43"/>
      <c r="Y16" s="43"/>
      <c r="Z16" s="43"/>
      <c r="AA16" s="43"/>
      <c r="AB16" s="43"/>
      <c r="AC16" s="51" t="n">
        <v>17.1</v>
      </c>
      <c r="AD16" s="51"/>
      <c r="AE16" s="51"/>
      <c r="AF16" s="51"/>
      <c r="AG16" s="51"/>
      <c r="AH16" s="52" t="n">
        <v>20</v>
      </c>
      <c r="AI16" s="52"/>
      <c r="AJ16" s="52"/>
      <c r="AK16" s="52"/>
      <c r="AL16" s="52"/>
      <c r="AM16" s="16"/>
      <c r="AN16" s="16"/>
      <c r="AO16" s="16"/>
      <c r="AP16" s="16"/>
      <c r="AQ16" s="16"/>
      <c r="AR16" s="16"/>
      <c r="AS16" s="16"/>
      <c r="AT16" s="16"/>
      <c r="AU16" s="17"/>
      <c r="AV16" s="17"/>
      <c r="AW16" s="17"/>
      <c r="AX16" s="17"/>
      <c r="AY16" s="18" t="s">
        <v>66</v>
      </c>
      <c r="AZ16" s="18"/>
      <c r="BA16" s="18"/>
      <c r="BB16" s="18"/>
      <c r="BC16" s="18"/>
      <c r="BD16" s="18"/>
      <c r="BE16" s="18"/>
      <c r="BF16" s="18"/>
      <c r="BG16" s="18"/>
      <c r="BH16" s="18"/>
      <c r="BI16" s="18"/>
      <c r="BJ16" s="18"/>
      <c r="BK16" s="18"/>
      <c r="BL16" s="18"/>
      <c r="BM16" s="18"/>
      <c r="BN16" s="19" t="n">
        <v>1758115</v>
      </c>
      <c r="BO16" s="19"/>
      <c r="BP16" s="19"/>
      <c r="BQ16" s="19"/>
      <c r="BR16" s="19"/>
      <c r="BS16" s="19"/>
      <c r="BT16" s="19"/>
      <c r="BU16" s="19"/>
      <c r="BV16" s="19" t="n">
        <v>1624079</v>
      </c>
      <c r="BW16" s="19"/>
      <c r="BX16" s="19"/>
      <c r="BY16" s="19"/>
      <c r="BZ16" s="19"/>
      <c r="CA16" s="19"/>
      <c r="CB16" s="19"/>
      <c r="CC16" s="19"/>
      <c r="CD16" s="60"/>
      <c r="CE16" s="61"/>
      <c r="CF16" s="61"/>
      <c r="CG16" s="61"/>
      <c r="CH16" s="61"/>
      <c r="CI16" s="61"/>
      <c r="CJ16" s="61"/>
      <c r="CK16" s="61"/>
      <c r="CL16" s="61"/>
      <c r="CM16" s="61"/>
      <c r="CN16" s="61"/>
      <c r="CO16" s="61"/>
      <c r="CP16" s="61"/>
      <c r="CQ16" s="61"/>
      <c r="CR16" s="61"/>
      <c r="CS16" s="61"/>
      <c r="CT16" s="21"/>
      <c r="CU16" s="21"/>
      <c r="CV16" s="21"/>
      <c r="CW16" s="21"/>
      <c r="CX16" s="21"/>
      <c r="CY16" s="21"/>
      <c r="CZ16" s="21"/>
      <c r="DA16" s="21"/>
      <c r="DB16" s="21"/>
      <c r="DC16" s="21"/>
      <c r="DD16" s="21"/>
      <c r="DE16" s="21"/>
      <c r="DF16" s="21"/>
      <c r="DG16" s="21"/>
      <c r="DH16" s="21"/>
      <c r="DI16" s="21"/>
      <c r="DJ16" s="2"/>
      <c r="DK16" s="2"/>
      <c r="DL16" s="2"/>
      <c r="DM16" s="2"/>
      <c r="DN16" s="2"/>
      <c r="DO16" s="2"/>
    </row>
    <row r="17" customFormat="false" ht="18.75" hidden="false" customHeight="true" outlineLevel="0" collapsed="false">
      <c r="A17" s="4"/>
      <c r="B17" s="40"/>
      <c r="C17" s="40"/>
      <c r="D17" s="40"/>
      <c r="E17" s="40"/>
      <c r="F17" s="40"/>
      <c r="G17" s="40"/>
      <c r="H17" s="40"/>
      <c r="I17" s="40"/>
      <c r="J17" s="40"/>
      <c r="K17" s="40"/>
      <c r="L17" s="62"/>
      <c r="M17" s="63" t="s">
        <v>67</v>
      </c>
      <c r="N17" s="63"/>
      <c r="O17" s="63"/>
      <c r="P17" s="63"/>
      <c r="Q17" s="63"/>
      <c r="R17" s="59" t="s">
        <v>68</v>
      </c>
      <c r="S17" s="59"/>
      <c r="T17" s="59"/>
      <c r="U17" s="59"/>
      <c r="V17" s="59"/>
      <c r="W17" s="22" t="s">
        <v>69</v>
      </c>
      <c r="X17" s="22"/>
      <c r="Y17" s="22"/>
      <c r="Z17" s="22"/>
      <c r="AA17" s="22"/>
      <c r="AB17" s="22"/>
      <c r="AC17" s="49" t="n">
        <v>774</v>
      </c>
      <c r="AD17" s="49"/>
      <c r="AE17" s="49"/>
      <c r="AF17" s="49"/>
      <c r="AG17" s="49"/>
      <c r="AH17" s="31" t="n">
        <v>725</v>
      </c>
      <c r="AI17" s="31"/>
      <c r="AJ17" s="31"/>
      <c r="AK17" s="31"/>
      <c r="AL17" s="31"/>
      <c r="AM17" s="16"/>
      <c r="AN17" s="16"/>
      <c r="AO17" s="16"/>
      <c r="AP17" s="16"/>
      <c r="AQ17" s="16"/>
      <c r="AR17" s="16"/>
      <c r="AS17" s="16"/>
      <c r="AT17" s="16"/>
      <c r="AU17" s="17"/>
      <c r="AV17" s="17"/>
      <c r="AW17" s="17"/>
      <c r="AX17" s="17"/>
      <c r="AY17" s="18" t="s">
        <v>70</v>
      </c>
      <c r="AZ17" s="18"/>
      <c r="BA17" s="18"/>
      <c r="BB17" s="18"/>
      <c r="BC17" s="18"/>
      <c r="BD17" s="18"/>
      <c r="BE17" s="18"/>
      <c r="BF17" s="18"/>
      <c r="BG17" s="18"/>
      <c r="BH17" s="18"/>
      <c r="BI17" s="18"/>
      <c r="BJ17" s="18"/>
      <c r="BK17" s="18"/>
      <c r="BL17" s="18"/>
      <c r="BM17" s="18"/>
      <c r="BN17" s="19" t="n">
        <v>934759</v>
      </c>
      <c r="BO17" s="19"/>
      <c r="BP17" s="19"/>
      <c r="BQ17" s="19"/>
      <c r="BR17" s="19"/>
      <c r="BS17" s="19"/>
      <c r="BT17" s="19"/>
      <c r="BU17" s="19"/>
      <c r="BV17" s="19" t="n">
        <v>934085</v>
      </c>
      <c r="BW17" s="19"/>
      <c r="BX17" s="19"/>
      <c r="BY17" s="19"/>
      <c r="BZ17" s="19"/>
      <c r="CA17" s="19"/>
      <c r="CB17" s="19"/>
      <c r="CC17" s="19"/>
      <c r="CD17" s="60"/>
      <c r="CE17" s="61"/>
      <c r="CF17" s="61"/>
      <c r="CG17" s="61"/>
      <c r="CH17" s="61"/>
      <c r="CI17" s="61"/>
      <c r="CJ17" s="61"/>
      <c r="CK17" s="61"/>
      <c r="CL17" s="61"/>
      <c r="CM17" s="61"/>
      <c r="CN17" s="61"/>
      <c r="CO17" s="61"/>
      <c r="CP17" s="61"/>
      <c r="CQ17" s="61"/>
      <c r="CR17" s="61"/>
      <c r="CS17" s="61"/>
      <c r="CT17" s="21"/>
      <c r="CU17" s="21"/>
      <c r="CV17" s="21"/>
      <c r="CW17" s="21"/>
      <c r="CX17" s="21"/>
      <c r="CY17" s="21"/>
      <c r="CZ17" s="21"/>
      <c r="DA17" s="21"/>
      <c r="DB17" s="21"/>
      <c r="DC17" s="21"/>
      <c r="DD17" s="21"/>
      <c r="DE17" s="21"/>
      <c r="DF17" s="21"/>
      <c r="DG17" s="21"/>
      <c r="DH17" s="21"/>
      <c r="DI17" s="21"/>
      <c r="DJ17" s="2"/>
      <c r="DK17" s="2"/>
      <c r="DL17" s="2"/>
      <c r="DM17" s="2"/>
      <c r="DN17" s="2"/>
      <c r="DO17" s="2"/>
    </row>
    <row r="18" customFormat="false" ht="18.75" hidden="false" customHeight="true" outlineLevel="0" collapsed="false">
      <c r="A18" s="4"/>
      <c r="B18" s="27" t="s">
        <v>71</v>
      </c>
      <c r="C18" s="27"/>
      <c r="D18" s="27"/>
      <c r="E18" s="27"/>
      <c r="F18" s="27"/>
      <c r="G18" s="27"/>
      <c r="H18" s="27"/>
      <c r="I18" s="27"/>
      <c r="J18" s="27"/>
      <c r="K18" s="27"/>
      <c r="L18" s="64" t="n">
        <v>63.55</v>
      </c>
      <c r="M18" s="64"/>
      <c r="N18" s="64"/>
      <c r="O18" s="64"/>
      <c r="P18" s="64"/>
      <c r="Q18" s="64"/>
      <c r="R18" s="64"/>
      <c r="S18" s="64"/>
      <c r="T18" s="64"/>
      <c r="U18" s="64"/>
      <c r="V18" s="64"/>
      <c r="W18" s="22"/>
      <c r="X18" s="22"/>
      <c r="Y18" s="22"/>
      <c r="Z18" s="22"/>
      <c r="AA18" s="22"/>
      <c r="AB18" s="22"/>
      <c r="AC18" s="65" t="n">
        <v>56</v>
      </c>
      <c r="AD18" s="65"/>
      <c r="AE18" s="65"/>
      <c r="AF18" s="65"/>
      <c r="AG18" s="65"/>
      <c r="AH18" s="66" t="n">
        <v>57.2</v>
      </c>
      <c r="AI18" s="66"/>
      <c r="AJ18" s="66"/>
      <c r="AK18" s="66"/>
      <c r="AL18" s="66"/>
      <c r="AM18" s="16"/>
      <c r="AN18" s="16"/>
      <c r="AO18" s="16"/>
      <c r="AP18" s="16"/>
      <c r="AQ18" s="16"/>
      <c r="AR18" s="16"/>
      <c r="AS18" s="16"/>
      <c r="AT18" s="16"/>
      <c r="AU18" s="17"/>
      <c r="AV18" s="17"/>
      <c r="AW18" s="17"/>
      <c r="AX18" s="17"/>
      <c r="AY18" s="18" t="s">
        <v>72</v>
      </c>
      <c r="AZ18" s="18"/>
      <c r="BA18" s="18"/>
      <c r="BB18" s="18"/>
      <c r="BC18" s="18"/>
      <c r="BD18" s="18"/>
      <c r="BE18" s="18"/>
      <c r="BF18" s="18"/>
      <c r="BG18" s="18"/>
      <c r="BH18" s="18"/>
      <c r="BI18" s="18"/>
      <c r="BJ18" s="18"/>
      <c r="BK18" s="18"/>
      <c r="BL18" s="18"/>
      <c r="BM18" s="18"/>
      <c r="BN18" s="19" t="n">
        <v>1826527</v>
      </c>
      <c r="BO18" s="19"/>
      <c r="BP18" s="19"/>
      <c r="BQ18" s="19"/>
      <c r="BR18" s="19"/>
      <c r="BS18" s="19"/>
      <c r="BT18" s="19"/>
      <c r="BU18" s="19"/>
      <c r="BV18" s="19" t="n">
        <v>1677698</v>
      </c>
      <c r="BW18" s="19"/>
      <c r="BX18" s="19"/>
      <c r="BY18" s="19"/>
      <c r="BZ18" s="19"/>
      <c r="CA18" s="19"/>
      <c r="CB18" s="19"/>
      <c r="CC18" s="19"/>
      <c r="CD18" s="60"/>
      <c r="CE18" s="61"/>
      <c r="CF18" s="61"/>
      <c r="CG18" s="61"/>
      <c r="CH18" s="61"/>
      <c r="CI18" s="61"/>
      <c r="CJ18" s="61"/>
      <c r="CK18" s="61"/>
      <c r="CL18" s="61"/>
      <c r="CM18" s="61"/>
      <c r="CN18" s="61"/>
      <c r="CO18" s="61"/>
      <c r="CP18" s="61"/>
      <c r="CQ18" s="61"/>
      <c r="CR18" s="61"/>
      <c r="CS18" s="61"/>
      <c r="CT18" s="21"/>
      <c r="CU18" s="21"/>
      <c r="CV18" s="21"/>
      <c r="CW18" s="21"/>
      <c r="CX18" s="21"/>
      <c r="CY18" s="21"/>
      <c r="CZ18" s="21"/>
      <c r="DA18" s="21"/>
      <c r="DB18" s="21"/>
      <c r="DC18" s="21"/>
      <c r="DD18" s="21"/>
      <c r="DE18" s="21"/>
      <c r="DF18" s="21"/>
      <c r="DG18" s="21"/>
      <c r="DH18" s="21"/>
      <c r="DI18" s="21"/>
      <c r="DJ18" s="2"/>
      <c r="DK18" s="2"/>
      <c r="DL18" s="2"/>
      <c r="DM18" s="2"/>
      <c r="DN18" s="2"/>
      <c r="DO18" s="2"/>
    </row>
    <row r="19" customFormat="false" ht="18.75" hidden="false" customHeight="true" outlineLevel="0" collapsed="false">
      <c r="A19" s="4"/>
      <c r="B19" s="27" t="s">
        <v>73</v>
      </c>
      <c r="C19" s="27"/>
      <c r="D19" s="27"/>
      <c r="E19" s="27"/>
      <c r="F19" s="27"/>
      <c r="G19" s="27"/>
      <c r="H19" s="27"/>
      <c r="I19" s="27"/>
      <c r="J19" s="27"/>
      <c r="K19" s="27"/>
      <c r="L19" s="67" t="n">
        <v>49</v>
      </c>
      <c r="M19" s="67"/>
      <c r="N19" s="67"/>
      <c r="O19" s="67"/>
      <c r="P19" s="67"/>
      <c r="Q19" s="67"/>
      <c r="R19" s="67"/>
      <c r="S19" s="67"/>
      <c r="T19" s="67"/>
      <c r="U19" s="67"/>
      <c r="V19" s="67"/>
      <c r="W19" s="68"/>
      <c r="X19" s="68"/>
      <c r="Y19" s="68"/>
      <c r="Z19" s="68"/>
      <c r="AA19" s="68"/>
      <c r="AB19" s="68"/>
      <c r="AC19" s="69"/>
      <c r="AD19" s="69"/>
      <c r="AE19" s="69"/>
      <c r="AF19" s="69"/>
      <c r="AG19" s="69"/>
      <c r="AH19" s="70"/>
      <c r="AI19" s="70"/>
      <c r="AJ19" s="70"/>
      <c r="AK19" s="70"/>
      <c r="AL19" s="70"/>
      <c r="AM19" s="16"/>
      <c r="AN19" s="16"/>
      <c r="AO19" s="16"/>
      <c r="AP19" s="16"/>
      <c r="AQ19" s="16"/>
      <c r="AR19" s="16"/>
      <c r="AS19" s="16"/>
      <c r="AT19" s="16"/>
      <c r="AU19" s="17"/>
      <c r="AV19" s="17"/>
      <c r="AW19" s="17"/>
      <c r="AX19" s="17"/>
      <c r="AY19" s="18" t="s">
        <v>74</v>
      </c>
      <c r="AZ19" s="18"/>
      <c r="BA19" s="18"/>
      <c r="BB19" s="18"/>
      <c r="BC19" s="18"/>
      <c r="BD19" s="18"/>
      <c r="BE19" s="18"/>
      <c r="BF19" s="18"/>
      <c r="BG19" s="18"/>
      <c r="BH19" s="18"/>
      <c r="BI19" s="18"/>
      <c r="BJ19" s="18"/>
      <c r="BK19" s="18"/>
      <c r="BL19" s="18"/>
      <c r="BM19" s="18"/>
      <c r="BN19" s="19" t="n">
        <v>2646123</v>
      </c>
      <c r="BO19" s="19"/>
      <c r="BP19" s="19"/>
      <c r="BQ19" s="19"/>
      <c r="BR19" s="19"/>
      <c r="BS19" s="19"/>
      <c r="BT19" s="19"/>
      <c r="BU19" s="19"/>
      <c r="BV19" s="19" t="n">
        <v>2275924</v>
      </c>
      <c r="BW19" s="19"/>
      <c r="BX19" s="19"/>
      <c r="BY19" s="19"/>
      <c r="BZ19" s="19"/>
      <c r="CA19" s="19"/>
      <c r="CB19" s="19"/>
      <c r="CC19" s="19"/>
      <c r="CD19" s="60"/>
      <c r="CE19" s="61"/>
      <c r="CF19" s="61"/>
      <c r="CG19" s="61"/>
      <c r="CH19" s="61"/>
      <c r="CI19" s="61"/>
      <c r="CJ19" s="61"/>
      <c r="CK19" s="61"/>
      <c r="CL19" s="61"/>
      <c r="CM19" s="61"/>
      <c r="CN19" s="61"/>
      <c r="CO19" s="61"/>
      <c r="CP19" s="61"/>
      <c r="CQ19" s="61"/>
      <c r="CR19" s="61"/>
      <c r="CS19" s="61"/>
      <c r="CT19" s="21"/>
      <c r="CU19" s="21"/>
      <c r="CV19" s="21"/>
      <c r="CW19" s="21"/>
      <c r="CX19" s="21"/>
      <c r="CY19" s="21"/>
      <c r="CZ19" s="21"/>
      <c r="DA19" s="21"/>
      <c r="DB19" s="21"/>
      <c r="DC19" s="21"/>
      <c r="DD19" s="21"/>
      <c r="DE19" s="21"/>
      <c r="DF19" s="21"/>
      <c r="DG19" s="21"/>
      <c r="DH19" s="21"/>
      <c r="DI19" s="21"/>
      <c r="DJ19" s="2"/>
      <c r="DK19" s="2"/>
      <c r="DL19" s="2"/>
      <c r="DM19" s="2"/>
      <c r="DN19" s="2"/>
      <c r="DO19" s="2"/>
    </row>
    <row r="20" customFormat="false" ht="18.75" hidden="false" customHeight="true" outlineLevel="0" collapsed="false">
      <c r="A20" s="4"/>
      <c r="B20" s="27" t="s">
        <v>75</v>
      </c>
      <c r="C20" s="27"/>
      <c r="D20" s="27"/>
      <c r="E20" s="27"/>
      <c r="F20" s="27"/>
      <c r="G20" s="27"/>
      <c r="H20" s="27"/>
      <c r="I20" s="27"/>
      <c r="J20" s="27"/>
      <c r="K20" s="27"/>
      <c r="L20" s="67" t="n">
        <v>1308</v>
      </c>
      <c r="M20" s="67"/>
      <c r="N20" s="67"/>
      <c r="O20" s="67"/>
      <c r="P20" s="67"/>
      <c r="Q20" s="67"/>
      <c r="R20" s="67"/>
      <c r="S20" s="67"/>
      <c r="T20" s="67"/>
      <c r="U20" s="67"/>
      <c r="V20" s="67"/>
      <c r="W20" s="68"/>
      <c r="X20" s="68"/>
      <c r="Y20" s="68"/>
      <c r="Z20" s="68"/>
      <c r="AA20" s="68"/>
      <c r="AB20" s="68"/>
      <c r="AC20" s="71"/>
      <c r="AD20" s="71"/>
      <c r="AE20" s="71"/>
      <c r="AF20" s="71"/>
      <c r="AG20" s="71"/>
      <c r="AH20" s="72"/>
      <c r="AI20" s="72"/>
      <c r="AJ20" s="72"/>
      <c r="AK20" s="72"/>
      <c r="AL20" s="72"/>
      <c r="AM20" s="73"/>
      <c r="AN20" s="73"/>
      <c r="AO20" s="73"/>
      <c r="AP20" s="73"/>
      <c r="AQ20" s="73"/>
      <c r="AR20" s="73"/>
      <c r="AS20" s="73"/>
      <c r="AT20" s="73"/>
      <c r="AU20" s="23"/>
      <c r="AV20" s="23"/>
      <c r="AW20" s="23"/>
      <c r="AX20" s="23"/>
      <c r="AY20" s="18"/>
      <c r="AZ20" s="18"/>
      <c r="BA20" s="18"/>
      <c r="BB20" s="18"/>
      <c r="BC20" s="18"/>
      <c r="BD20" s="18"/>
      <c r="BE20" s="18"/>
      <c r="BF20" s="18"/>
      <c r="BG20" s="18"/>
      <c r="BH20" s="18"/>
      <c r="BI20" s="18"/>
      <c r="BJ20" s="18"/>
      <c r="BK20" s="18"/>
      <c r="BL20" s="18"/>
      <c r="BM20" s="18"/>
      <c r="BN20" s="19"/>
      <c r="BO20" s="19"/>
      <c r="BP20" s="19"/>
      <c r="BQ20" s="19"/>
      <c r="BR20" s="19"/>
      <c r="BS20" s="19"/>
      <c r="BT20" s="19"/>
      <c r="BU20" s="19"/>
      <c r="BV20" s="19"/>
      <c r="BW20" s="19"/>
      <c r="BX20" s="19"/>
      <c r="BY20" s="19"/>
      <c r="BZ20" s="19"/>
      <c r="CA20" s="19"/>
      <c r="CB20" s="19"/>
      <c r="CC20" s="19"/>
      <c r="CD20" s="60"/>
      <c r="CE20" s="61"/>
      <c r="CF20" s="61"/>
      <c r="CG20" s="61"/>
      <c r="CH20" s="61"/>
      <c r="CI20" s="61"/>
      <c r="CJ20" s="61"/>
      <c r="CK20" s="61"/>
      <c r="CL20" s="61"/>
      <c r="CM20" s="61"/>
      <c r="CN20" s="61"/>
      <c r="CO20" s="61"/>
      <c r="CP20" s="61"/>
      <c r="CQ20" s="61"/>
      <c r="CR20" s="61"/>
      <c r="CS20" s="61"/>
      <c r="CT20" s="21"/>
      <c r="CU20" s="21"/>
      <c r="CV20" s="21"/>
      <c r="CW20" s="21"/>
      <c r="CX20" s="21"/>
      <c r="CY20" s="21"/>
      <c r="CZ20" s="21"/>
      <c r="DA20" s="21"/>
      <c r="DB20" s="21"/>
      <c r="DC20" s="21"/>
      <c r="DD20" s="21"/>
      <c r="DE20" s="21"/>
      <c r="DF20" s="21"/>
      <c r="DG20" s="21"/>
      <c r="DH20" s="21"/>
      <c r="DI20" s="21"/>
      <c r="DJ20" s="2"/>
      <c r="DK20" s="2"/>
      <c r="DL20" s="2"/>
      <c r="DM20" s="2"/>
      <c r="DN20" s="2"/>
      <c r="DO20" s="2"/>
    </row>
    <row r="21" customFormat="false" ht="18.75" hidden="false" customHeight="true" outlineLevel="0" collapsed="false">
      <c r="A21" s="4"/>
      <c r="B21" s="9" t="s">
        <v>76</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18"/>
      <c r="AZ21" s="18"/>
      <c r="BA21" s="18"/>
      <c r="BB21" s="18"/>
      <c r="BC21" s="18"/>
      <c r="BD21" s="18"/>
      <c r="BE21" s="18"/>
      <c r="BF21" s="18"/>
      <c r="BG21" s="18"/>
      <c r="BH21" s="18"/>
      <c r="BI21" s="18"/>
      <c r="BJ21" s="18"/>
      <c r="BK21" s="18"/>
      <c r="BL21" s="18"/>
      <c r="BM21" s="18"/>
      <c r="BN21" s="19"/>
      <c r="BO21" s="19"/>
      <c r="BP21" s="19"/>
      <c r="BQ21" s="19"/>
      <c r="BR21" s="19"/>
      <c r="BS21" s="19"/>
      <c r="BT21" s="19"/>
      <c r="BU21" s="19"/>
      <c r="BV21" s="19"/>
      <c r="BW21" s="19"/>
      <c r="BX21" s="19"/>
      <c r="BY21" s="19"/>
      <c r="BZ21" s="19"/>
      <c r="CA21" s="19"/>
      <c r="CB21" s="19"/>
      <c r="CC21" s="19"/>
      <c r="CD21" s="60"/>
      <c r="CE21" s="61"/>
      <c r="CF21" s="61"/>
      <c r="CG21" s="61"/>
      <c r="CH21" s="61"/>
      <c r="CI21" s="61"/>
      <c r="CJ21" s="61"/>
      <c r="CK21" s="61"/>
      <c r="CL21" s="61"/>
      <c r="CM21" s="61"/>
      <c r="CN21" s="61"/>
      <c r="CO21" s="61"/>
      <c r="CP21" s="61"/>
      <c r="CQ21" s="61"/>
      <c r="CR21" s="61"/>
      <c r="CS21" s="61"/>
      <c r="CT21" s="21"/>
      <c r="CU21" s="21"/>
      <c r="CV21" s="21"/>
      <c r="CW21" s="21"/>
      <c r="CX21" s="21"/>
      <c r="CY21" s="21"/>
      <c r="CZ21" s="21"/>
      <c r="DA21" s="21"/>
      <c r="DB21" s="21"/>
      <c r="DC21" s="21"/>
      <c r="DD21" s="21"/>
      <c r="DE21" s="21"/>
      <c r="DF21" s="21"/>
      <c r="DG21" s="21"/>
      <c r="DH21" s="21"/>
      <c r="DI21" s="21"/>
      <c r="DJ21" s="2"/>
      <c r="DK21" s="2"/>
      <c r="DL21" s="2"/>
      <c r="DM21" s="2"/>
      <c r="DN21" s="2"/>
      <c r="DO21" s="2"/>
    </row>
    <row r="22" customFormat="false" ht="18.75" hidden="false" customHeight="true" outlineLevel="0" collapsed="false">
      <c r="A22" s="4"/>
      <c r="B22" s="74" t="s">
        <v>77</v>
      </c>
      <c r="C22" s="74"/>
      <c r="D22" s="74"/>
      <c r="E22" s="75" t="s">
        <v>7</v>
      </c>
      <c r="F22" s="75"/>
      <c r="G22" s="75"/>
      <c r="H22" s="75"/>
      <c r="I22" s="75"/>
      <c r="J22" s="75"/>
      <c r="K22" s="75"/>
      <c r="L22" s="75" t="s">
        <v>78</v>
      </c>
      <c r="M22" s="75"/>
      <c r="N22" s="75"/>
      <c r="O22" s="75"/>
      <c r="P22" s="75"/>
      <c r="Q22" s="76" t="s">
        <v>79</v>
      </c>
      <c r="R22" s="76"/>
      <c r="S22" s="76"/>
      <c r="T22" s="76"/>
      <c r="U22" s="76"/>
      <c r="V22" s="76"/>
      <c r="W22" s="77" t="s">
        <v>80</v>
      </c>
      <c r="X22" s="77"/>
      <c r="Y22" s="77"/>
      <c r="Z22" s="75" t="s">
        <v>7</v>
      </c>
      <c r="AA22" s="75"/>
      <c r="AB22" s="75"/>
      <c r="AC22" s="75"/>
      <c r="AD22" s="75"/>
      <c r="AE22" s="75"/>
      <c r="AF22" s="75"/>
      <c r="AG22" s="75"/>
      <c r="AH22" s="78" t="s">
        <v>81</v>
      </c>
      <c r="AI22" s="78"/>
      <c r="AJ22" s="78"/>
      <c r="AK22" s="78"/>
      <c r="AL22" s="78"/>
      <c r="AM22" s="78" t="s">
        <v>82</v>
      </c>
      <c r="AN22" s="78"/>
      <c r="AO22" s="78"/>
      <c r="AP22" s="78"/>
      <c r="AQ22" s="78"/>
      <c r="AR22" s="78"/>
      <c r="AS22" s="79" t="s">
        <v>79</v>
      </c>
      <c r="AT22" s="79"/>
      <c r="AU22" s="79"/>
      <c r="AV22" s="79"/>
      <c r="AW22" s="79"/>
      <c r="AX22" s="79"/>
      <c r="AY22" s="80"/>
      <c r="AZ22" s="80"/>
      <c r="BA22" s="80"/>
      <c r="BB22" s="80"/>
      <c r="BC22" s="80"/>
      <c r="BD22" s="80"/>
      <c r="BE22" s="80"/>
      <c r="BF22" s="80"/>
      <c r="BG22" s="80"/>
      <c r="BH22" s="80"/>
      <c r="BI22" s="80"/>
      <c r="BJ22" s="80"/>
      <c r="BK22" s="80"/>
      <c r="BL22" s="80"/>
      <c r="BM22" s="80"/>
      <c r="BN22" s="81"/>
      <c r="BO22" s="81"/>
      <c r="BP22" s="81"/>
      <c r="BQ22" s="81"/>
      <c r="BR22" s="81"/>
      <c r="BS22" s="81"/>
      <c r="BT22" s="81"/>
      <c r="BU22" s="81"/>
      <c r="BV22" s="81"/>
      <c r="BW22" s="81"/>
      <c r="BX22" s="81"/>
      <c r="BY22" s="81"/>
      <c r="BZ22" s="81"/>
      <c r="CA22" s="81"/>
      <c r="CB22" s="81"/>
      <c r="CC22" s="81"/>
      <c r="CD22" s="60"/>
      <c r="CE22" s="61"/>
      <c r="CF22" s="61"/>
      <c r="CG22" s="61"/>
      <c r="CH22" s="61"/>
      <c r="CI22" s="61"/>
      <c r="CJ22" s="61"/>
      <c r="CK22" s="61"/>
      <c r="CL22" s="61"/>
      <c r="CM22" s="61"/>
      <c r="CN22" s="61"/>
      <c r="CO22" s="61"/>
      <c r="CP22" s="61"/>
      <c r="CQ22" s="61"/>
      <c r="CR22" s="61"/>
      <c r="CS22" s="61"/>
      <c r="CT22" s="21"/>
      <c r="CU22" s="21"/>
      <c r="CV22" s="21"/>
      <c r="CW22" s="21"/>
      <c r="CX22" s="21"/>
      <c r="CY22" s="21"/>
      <c r="CZ22" s="21"/>
      <c r="DA22" s="21"/>
      <c r="DB22" s="21"/>
      <c r="DC22" s="21"/>
      <c r="DD22" s="21"/>
      <c r="DE22" s="21"/>
      <c r="DF22" s="21"/>
      <c r="DG22" s="21"/>
      <c r="DH22" s="21"/>
      <c r="DI22" s="21"/>
      <c r="DJ22" s="2"/>
      <c r="DK22" s="2"/>
      <c r="DL22" s="2"/>
      <c r="DM22" s="2"/>
      <c r="DN22" s="2"/>
      <c r="DO22" s="2"/>
    </row>
    <row r="23" customFormat="false" ht="18.75" hidden="false" customHeight="true" outlineLevel="0" collapsed="false">
      <c r="A23" s="4"/>
      <c r="B23" s="74"/>
      <c r="C23" s="74"/>
      <c r="D23" s="74"/>
      <c r="E23" s="75"/>
      <c r="F23" s="75"/>
      <c r="G23" s="75"/>
      <c r="H23" s="75"/>
      <c r="I23" s="75"/>
      <c r="J23" s="75"/>
      <c r="K23" s="75"/>
      <c r="L23" s="75"/>
      <c r="M23" s="75"/>
      <c r="N23" s="75"/>
      <c r="O23" s="75"/>
      <c r="P23" s="75"/>
      <c r="Q23" s="76"/>
      <c r="R23" s="76"/>
      <c r="S23" s="76"/>
      <c r="T23" s="76"/>
      <c r="U23" s="76"/>
      <c r="V23" s="76"/>
      <c r="W23" s="77"/>
      <c r="X23" s="77"/>
      <c r="Y23" s="77"/>
      <c r="Z23" s="75"/>
      <c r="AA23" s="75"/>
      <c r="AB23" s="75"/>
      <c r="AC23" s="75"/>
      <c r="AD23" s="75"/>
      <c r="AE23" s="75"/>
      <c r="AF23" s="75"/>
      <c r="AG23" s="75"/>
      <c r="AH23" s="78"/>
      <c r="AI23" s="78"/>
      <c r="AJ23" s="78"/>
      <c r="AK23" s="78"/>
      <c r="AL23" s="78"/>
      <c r="AM23" s="78"/>
      <c r="AN23" s="78"/>
      <c r="AO23" s="78"/>
      <c r="AP23" s="78"/>
      <c r="AQ23" s="78"/>
      <c r="AR23" s="78"/>
      <c r="AS23" s="79"/>
      <c r="AT23" s="79"/>
      <c r="AU23" s="79"/>
      <c r="AV23" s="79"/>
      <c r="AW23" s="79"/>
      <c r="AX23" s="79"/>
      <c r="AY23" s="12" t="s">
        <v>83</v>
      </c>
      <c r="AZ23" s="12"/>
      <c r="BA23" s="12"/>
      <c r="BB23" s="12"/>
      <c r="BC23" s="12"/>
      <c r="BD23" s="12"/>
      <c r="BE23" s="12"/>
      <c r="BF23" s="12"/>
      <c r="BG23" s="12"/>
      <c r="BH23" s="12"/>
      <c r="BI23" s="12"/>
      <c r="BJ23" s="12"/>
      <c r="BK23" s="12"/>
      <c r="BL23" s="12"/>
      <c r="BM23" s="12"/>
      <c r="BN23" s="19" t="n">
        <v>4561871</v>
      </c>
      <c r="BO23" s="19"/>
      <c r="BP23" s="19"/>
      <c r="BQ23" s="19"/>
      <c r="BR23" s="19"/>
      <c r="BS23" s="19"/>
      <c r="BT23" s="19"/>
      <c r="BU23" s="19"/>
      <c r="BV23" s="19" t="n">
        <v>4768855</v>
      </c>
      <c r="BW23" s="19"/>
      <c r="BX23" s="19"/>
      <c r="BY23" s="19"/>
      <c r="BZ23" s="19"/>
      <c r="CA23" s="19"/>
      <c r="CB23" s="19"/>
      <c r="CC23" s="19"/>
      <c r="CD23" s="60"/>
      <c r="CE23" s="61"/>
      <c r="CF23" s="61"/>
      <c r="CG23" s="61"/>
      <c r="CH23" s="61"/>
      <c r="CI23" s="61"/>
      <c r="CJ23" s="61"/>
      <c r="CK23" s="61"/>
      <c r="CL23" s="61"/>
      <c r="CM23" s="61"/>
      <c r="CN23" s="61"/>
      <c r="CO23" s="61"/>
      <c r="CP23" s="61"/>
      <c r="CQ23" s="61"/>
      <c r="CR23" s="61"/>
      <c r="CS23" s="61"/>
      <c r="CT23" s="21"/>
      <c r="CU23" s="21"/>
      <c r="CV23" s="21"/>
      <c r="CW23" s="21"/>
      <c r="CX23" s="21"/>
      <c r="CY23" s="21"/>
      <c r="CZ23" s="21"/>
      <c r="DA23" s="21"/>
      <c r="DB23" s="21"/>
      <c r="DC23" s="21"/>
      <c r="DD23" s="21"/>
      <c r="DE23" s="21"/>
      <c r="DF23" s="21"/>
      <c r="DG23" s="21"/>
      <c r="DH23" s="21"/>
      <c r="DI23" s="21"/>
      <c r="DJ23" s="2"/>
      <c r="DK23" s="2"/>
      <c r="DL23" s="2"/>
      <c r="DM23" s="2"/>
      <c r="DN23" s="2"/>
      <c r="DO23" s="2"/>
    </row>
    <row r="24" customFormat="false" ht="18.75" hidden="false" customHeight="true" outlineLevel="0" collapsed="false">
      <c r="A24" s="4"/>
      <c r="B24" s="74"/>
      <c r="C24" s="74"/>
      <c r="D24" s="74"/>
      <c r="E24" s="30" t="s">
        <v>84</v>
      </c>
      <c r="F24" s="30"/>
      <c r="G24" s="30"/>
      <c r="H24" s="30"/>
      <c r="I24" s="30"/>
      <c r="J24" s="30"/>
      <c r="K24" s="30"/>
      <c r="L24" s="49" t="n">
        <v>1</v>
      </c>
      <c r="M24" s="49"/>
      <c r="N24" s="49"/>
      <c r="O24" s="49"/>
      <c r="P24" s="49"/>
      <c r="Q24" s="49" t="n">
        <v>7200</v>
      </c>
      <c r="R24" s="49"/>
      <c r="S24" s="49"/>
      <c r="T24" s="49"/>
      <c r="U24" s="49"/>
      <c r="V24" s="49"/>
      <c r="W24" s="77"/>
      <c r="X24" s="77"/>
      <c r="Y24" s="77"/>
      <c r="Z24" s="30" t="s">
        <v>85</v>
      </c>
      <c r="AA24" s="30"/>
      <c r="AB24" s="30"/>
      <c r="AC24" s="30"/>
      <c r="AD24" s="30"/>
      <c r="AE24" s="30"/>
      <c r="AF24" s="30"/>
      <c r="AG24" s="30"/>
      <c r="AH24" s="49" t="n">
        <v>63</v>
      </c>
      <c r="AI24" s="49"/>
      <c r="AJ24" s="49"/>
      <c r="AK24" s="49"/>
      <c r="AL24" s="49"/>
      <c r="AM24" s="49" t="n">
        <v>176400</v>
      </c>
      <c r="AN24" s="49"/>
      <c r="AO24" s="49"/>
      <c r="AP24" s="49"/>
      <c r="AQ24" s="49"/>
      <c r="AR24" s="49"/>
      <c r="AS24" s="31" t="n">
        <v>2800</v>
      </c>
      <c r="AT24" s="31"/>
      <c r="AU24" s="31"/>
      <c r="AV24" s="31"/>
      <c r="AW24" s="31"/>
      <c r="AX24" s="31"/>
      <c r="AY24" s="80" t="s">
        <v>86</v>
      </c>
      <c r="AZ24" s="80"/>
      <c r="BA24" s="80"/>
      <c r="BB24" s="80"/>
      <c r="BC24" s="80"/>
      <c r="BD24" s="80"/>
      <c r="BE24" s="80"/>
      <c r="BF24" s="80"/>
      <c r="BG24" s="80"/>
      <c r="BH24" s="80"/>
      <c r="BI24" s="80"/>
      <c r="BJ24" s="80"/>
      <c r="BK24" s="80"/>
      <c r="BL24" s="80"/>
      <c r="BM24" s="80"/>
      <c r="BN24" s="19" t="n">
        <v>4290397</v>
      </c>
      <c r="BO24" s="19"/>
      <c r="BP24" s="19"/>
      <c r="BQ24" s="19"/>
      <c r="BR24" s="19"/>
      <c r="BS24" s="19"/>
      <c r="BT24" s="19"/>
      <c r="BU24" s="19"/>
      <c r="BV24" s="19" t="n">
        <v>4451497</v>
      </c>
      <c r="BW24" s="19"/>
      <c r="BX24" s="19"/>
      <c r="BY24" s="19"/>
      <c r="BZ24" s="19"/>
      <c r="CA24" s="19"/>
      <c r="CB24" s="19"/>
      <c r="CC24" s="19"/>
      <c r="CD24" s="60"/>
      <c r="CE24" s="61"/>
      <c r="CF24" s="61"/>
      <c r="CG24" s="61"/>
      <c r="CH24" s="61"/>
      <c r="CI24" s="61"/>
      <c r="CJ24" s="61"/>
      <c r="CK24" s="61"/>
      <c r="CL24" s="61"/>
      <c r="CM24" s="61"/>
      <c r="CN24" s="61"/>
      <c r="CO24" s="61"/>
      <c r="CP24" s="61"/>
      <c r="CQ24" s="61"/>
      <c r="CR24" s="61"/>
      <c r="CS24" s="61"/>
      <c r="CT24" s="21"/>
      <c r="CU24" s="21"/>
      <c r="CV24" s="21"/>
      <c r="CW24" s="21"/>
      <c r="CX24" s="21"/>
      <c r="CY24" s="21"/>
      <c r="CZ24" s="21"/>
      <c r="DA24" s="21"/>
      <c r="DB24" s="21"/>
      <c r="DC24" s="21"/>
      <c r="DD24" s="21"/>
      <c r="DE24" s="21"/>
      <c r="DF24" s="21"/>
      <c r="DG24" s="21"/>
      <c r="DH24" s="21"/>
      <c r="DI24" s="21"/>
      <c r="DJ24" s="2"/>
      <c r="DK24" s="2"/>
      <c r="DL24" s="2"/>
      <c r="DM24" s="2"/>
      <c r="DN24" s="2"/>
      <c r="DO24" s="2"/>
    </row>
    <row r="25" s="2" customFormat="true" ht="18.75" hidden="false" customHeight="true" outlineLevel="0" collapsed="false">
      <c r="A25" s="4"/>
      <c r="B25" s="74"/>
      <c r="C25" s="74"/>
      <c r="D25" s="74"/>
      <c r="E25" s="30" t="s">
        <v>87</v>
      </c>
      <c r="F25" s="30"/>
      <c r="G25" s="30"/>
      <c r="H25" s="30"/>
      <c r="I25" s="30"/>
      <c r="J25" s="30"/>
      <c r="K25" s="30"/>
      <c r="L25" s="49" t="n">
        <v>1</v>
      </c>
      <c r="M25" s="49"/>
      <c r="N25" s="49"/>
      <c r="O25" s="49"/>
      <c r="P25" s="49"/>
      <c r="Q25" s="49" t="n">
        <v>5840</v>
      </c>
      <c r="R25" s="49"/>
      <c r="S25" s="49"/>
      <c r="T25" s="49"/>
      <c r="U25" s="49"/>
      <c r="V25" s="49"/>
      <c r="W25" s="77"/>
      <c r="X25" s="77"/>
      <c r="Y25" s="77"/>
      <c r="Z25" s="30" t="s">
        <v>88</v>
      </c>
      <c r="AA25" s="30"/>
      <c r="AB25" s="30"/>
      <c r="AC25" s="30"/>
      <c r="AD25" s="30"/>
      <c r="AE25" s="30"/>
      <c r="AF25" s="30"/>
      <c r="AG25" s="30"/>
      <c r="AH25" s="49" t="s">
        <v>47</v>
      </c>
      <c r="AI25" s="49"/>
      <c r="AJ25" s="49"/>
      <c r="AK25" s="49"/>
      <c r="AL25" s="49"/>
      <c r="AM25" s="49" t="s">
        <v>47</v>
      </c>
      <c r="AN25" s="49"/>
      <c r="AO25" s="49"/>
      <c r="AP25" s="49"/>
      <c r="AQ25" s="49"/>
      <c r="AR25" s="49"/>
      <c r="AS25" s="31" t="s">
        <v>47</v>
      </c>
      <c r="AT25" s="31"/>
      <c r="AU25" s="31"/>
      <c r="AV25" s="31"/>
      <c r="AW25" s="31"/>
      <c r="AX25" s="31"/>
      <c r="AY25" s="12" t="s">
        <v>89</v>
      </c>
      <c r="AZ25" s="12"/>
      <c r="BA25" s="12"/>
      <c r="BB25" s="12"/>
      <c r="BC25" s="12"/>
      <c r="BD25" s="12"/>
      <c r="BE25" s="12"/>
      <c r="BF25" s="12"/>
      <c r="BG25" s="12"/>
      <c r="BH25" s="12"/>
      <c r="BI25" s="12"/>
      <c r="BJ25" s="12"/>
      <c r="BK25" s="12"/>
      <c r="BL25" s="12"/>
      <c r="BM25" s="12"/>
      <c r="BN25" s="13" t="s">
        <v>47</v>
      </c>
      <c r="BO25" s="13"/>
      <c r="BP25" s="13"/>
      <c r="BQ25" s="13"/>
      <c r="BR25" s="13"/>
      <c r="BS25" s="13"/>
      <c r="BT25" s="13"/>
      <c r="BU25" s="13"/>
      <c r="BV25" s="13" t="s">
        <v>47</v>
      </c>
      <c r="BW25" s="13"/>
      <c r="BX25" s="13"/>
      <c r="BY25" s="13"/>
      <c r="BZ25" s="13"/>
      <c r="CA25" s="13"/>
      <c r="CB25" s="13"/>
      <c r="CC25" s="13"/>
      <c r="CD25" s="60"/>
      <c r="CE25" s="61"/>
      <c r="CF25" s="61"/>
      <c r="CG25" s="61"/>
      <c r="CH25" s="61"/>
      <c r="CI25" s="61"/>
      <c r="CJ25" s="61"/>
      <c r="CK25" s="61"/>
      <c r="CL25" s="61"/>
      <c r="CM25" s="61"/>
      <c r="CN25" s="61"/>
      <c r="CO25" s="61"/>
      <c r="CP25" s="61"/>
      <c r="CQ25" s="61"/>
      <c r="CR25" s="61"/>
      <c r="CS25" s="61"/>
      <c r="CT25" s="21"/>
      <c r="CU25" s="21"/>
      <c r="CV25" s="21"/>
      <c r="CW25" s="21"/>
      <c r="CX25" s="21"/>
      <c r="CY25" s="21"/>
      <c r="CZ25" s="21"/>
      <c r="DA25" s="21"/>
      <c r="DB25" s="21"/>
      <c r="DC25" s="21"/>
      <c r="DD25" s="21"/>
      <c r="DE25" s="21"/>
      <c r="DF25" s="21"/>
      <c r="DG25" s="21"/>
      <c r="DH25" s="21"/>
      <c r="DI25" s="21"/>
    </row>
    <row r="26" s="2" customFormat="true" ht="18.75" hidden="false" customHeight="true" outlineLevel="0" collapsed="false">
      <c r="A26" s="4"/>
      <c r="B26" s="74"/>
      <c r="C26" s="74"/>
      <c r="D26" s="74"/>
      <c r="E26" s="30" t="s">
        <v>90</v>
      </c>
      <c r="F26" s="30"/>
      <c r="G26" s="30"/>
      <c r="H26" s="30"/>
      <c r="I26" s="30"/>
      <c r="J26" s="30"/>
      <c r="K26" s="30"/>
      <c r="L26" s="49" t="n">
        <v>1</v>
      </c>
      <c r="M26" s="49"/>
      <c r="N26" s="49"/>
      <c r="O26" s="49"/>
      <c r="P26" s="49"/>
      <c r="Q26" s="49" t="n">
        <v>5480</v>
      </c>
      <c r="R26" s="49"/>
      <c r="S26" s="49"/>
      <c r="T26" s="49"/>
      <c r="U26" s="49"/>
      <c r="V26" s="49"/>
      <c r="W26" s="77"/>
      <c r="X26" s="77"/>
      <c r="Y26" s="77"/>
      <c r="Z26" s="30" t="s">
        <v>91</v>
      </c>
      <c r="AA26" s="30"/>
      <c r="AB26" s="30"/>
      <c r="AC26" s="30"/>
      <c r="AD26" s="30"/>
      <c r="AE26" s="30"/>
      <c r="AF26" s="30"/>
      <c r="AG26" s="30"/>
      <c r="AH26" s="49" t="n">
        <v>4</v>
      </c>
      <c r="AI26" s="49"/>
      <c r="AJ26" s="49"/>
      <c r="AK26" s="49"/>
      <c r="AL26" s="49"/>
      <c r="AM26" s="49" t="n">
        <v>11872</v>
      </c>
      <c r="AN26" s="49"/>
      <c r="AO26" s="49"/>
      <c r="AP26" s="49"/>
      <c r="AQ26" s="49"/>
      <c r="AR26" s="49"/>
      <c r="AS26" s="31" t="n">
        <v>2968</v>
      </c>
      <c r="AT26" s="31"/>
      <c r="AU26" s="31"/>
      <c r="AV26" s="31"/>
      <c r="AW26" s="31"/>
      <c r="AX26" s="31"/>
      <c r="AY26" s="20" t="s">
        <v>92</v>
      </c>
      <c r="AZ26" s="20"/>
      <c r="BA26" s="20"/>
      <c r="BB26" s="20"/>
      <c r="BC26" s="20"/>
      <c r="BD26" s="20"/>
      <c r="BE26" s="20"/>
      <c r="BF26" s="20"/>
      <c r="BG26" s="20"/>
      <c r="BH26" s="20"/>
      <c r="BI26" s="20"/>
      <c r="BJ26" s="20"/>
      <c r="BK26" s="20"/>
      <c r="BL26" s="20"/>
      <c r="BM26" s="20"/>
      <c r="BN26" s="19" t="s">
        <v>47</v>
      </c>
      <c r="BO26" s="19"/>
      <c r="BP26" s="19"/>
      <c r="BQ26" s="19"/>
      <c r="BR26" s="19"/>
      <c r="BS26" s="19"/>
      <c r="BT26" s="19"/>
      <c r="BU26" s="19"/>
      <c r="BV26" s="19" t="s">
        <v>47</v>
      </c>
      <c r="BW26" s="19"/>
      <c r="BX26" s="19"/>
      <c r="BY26" s="19"/>
      <c r="BZ26" s="19"/>
      <c r="CA26" s="19"/>
      <c r="CB26" s="19"/>
      <c r="CC26" s="19"/>
      <c r="CD26" s="60"/>
      <c r="CE26" s="61"/>
      <c r="CF26" s="61"/>
      <c r="CG26" s="61"/>
      <c r="CH26" s="61"/>
      <c r="CI26" s="61"/>
      <c r="CJ26" s="61"/>
      <c r="CK26" s="61"/>
      <c r="CL26" s="61"/>
      <c r="CM26" s="61"/>
      <c r="CN26" s="61"/>
      <c r="CO26" s="61"/>
      <c r="CP26" s="61"/>
      <c r="CQ26" s="61"/>
      <c r="CR26" s="61"/>
      <c r="CS26" s="61"/>
      <c r="CT26" s="21"/>
      <c r="CU26" s="21"/>
      <c r="CV26" s="21"/>
      <c r="CW26" s="21"/>
      <c r="CX26" s="21"/>
      <c r="CY26" s="21"/>
      <c r="CZ26" s="21"/>
      <c r="DA26" s="21"/>
      <c r="DB26" s="21"/>
      <c r="DC26" s="21"/>
      <c r="DD26" s="21"/>
      <c r="DE26" s="21"/>
      <c r="DF26" s="21"/>
      <c r="DG26" s="21"/>
      <c r="DH26" s="21"/>
      <c r="DI26" s="21"/>
    </row>
    <row r="27" customFormat="false" ht="18.75" hidden="false" customHeight="true" outlineLevel="0" collapsed="false">
      <c r="A27" s="4"/>
      <c r="B27" s="74"/>
      <c r="C27" s="74"/>
      <c r="D27" s="74"/>
      <c r="E27" s="30" t="s">
        <v>93</v>
      </c>
      <c r="F27" s="30"/>
      <c r="G27" s="30"/>
      <c r="H27" s="30"/>
      <c r="I27" s="30"/>
      <c r="J27" s="30"/>
      <c r="K27" s="30"/>
      <c r="L27" s="49" t="n">
        <v>1</v>
      </c>
      <c r="M27" s="49"/>
      <c r="N27" s="49"/>
      <c r="O27" s="49"/>
      <c r="P27" s="49"/>
      <c r="Q27" s="49" t="n">
        <v>2630</v>
      </c>
      <c r="R27" s="49"/>
      <c r="S27" s="49"/>
      <c r="T27" s="49"/>
      <c r="U27" s="49"/>
      <c r="V27" s="49"/>
      <c r="W27" s="77"/>
      <c r="X27" s="77"/>
      <c r="Y27" s="77"/>
      <c r="Z27" s="30" t="s">
        <v>94</v>
      </c>
      <c r="AA27" s="30"/>
      <c r="AB27" s="30"/>
      <c r="AC27" s="30"/>
      <c r="AD27" s="30"/>
      <c r="AE27" s="30"/>
      <c r="AF27" s="30"/>
      <c r="AG27" s="30"/>
      <c r="AH27" s="49" t="n">
        <v>13</v>
      </c>
      <c r="AI27" s="49"/>
      <c r="AJ27" s="49"/>
      <c r="AK27" s="49"/>
      <c r="AL27" s="49"/>
      <c r="AM27" s="49" t="n">
        <v>30135</v>
      </c>
      <c r="AN27" s="49"/>
      <c r="AO27" s="49"/>
      <c r="AP27" s="49"/>
      <c r="AQ27" s="49"/>
      <c r="AR27" s="49"/>
      <c r="AS27" s="31" t="n">
        <v>2318</v>
      </c>
      <c r="AT27" s="31"/>
      <c r="AU27" s="31"/>
      <c r="AV27" s="31"/>
      <c r="AW27" s="31"/>
      <c r="AX27" s="31"/>
      <c r="AY27" s="53" t="s">
        <v>95</v>
      </c>
      <c r="AZ27" s="53"/>
      <c r="BA27" s="53"/>
      <c r="BB27" s="53"/>
      <c r="BC27" s="53"/>
      <c r="BD27" s="53"/>
      <c r="BE27" s="53"/>
      <c r="BF27" s="53"/>
      <c r="BG27" s="53"/>
      <c r="BH27" s="53"/>
      <c r="BI27" s="53"/>
      <c r="BJ27" s="53"/>
      <c r="BK27" s="53"/>
      <c r="BL27" s="53"/>
      <c r="BM27" s="53"/>
      <c r="BN27" s="81" t="n">
        <v>8403</v>
      </c>
      <c r="BO27" s="81"/>
      <c r="BP27" s="81"/>
      <c r="BQ27" s="81"/>
      <c r="BR27" s="81"/>
      <c r="BS27" s="81"/>
      <c r="BT27" s="81"/>
      <c r="BU27" s="81"/>
      <c r="BV27" s="81" t="n">
        <v>8401</v>
      </c>
      <c r="BW27" s="81"/>
      <c r="BX27" s="81"/>
      <c r="BY27" s="81"/>
      <c r="BZ27" s="81"/>
      <c r="CA27" s="81"/>
      <c r="CB27" s="81"/>
      <c r="CC27" s="81"/>
      <c r="CD27" s="82"/>
      <c r="CE27" s="61"/>
      <c r="CF27" s="61"/>
      <c r="CG27" s="61"/>
      <c r="CH27" s="61"/>
      <c r="CI27" s="61"/>
      <c r="CJ27" s="61"/>
      <c r="CK27" s="61"/>
      <c r="CL27" s="61"/>
      <c r="CM27" s="61"/>
      <c r="CN27" s="61"/>
      <c r="CO27" s="61"/>
      <c r="CP27" s="61"/>
      <c r="CQ27" s="61"/>
      <c r="CR27" s="61"/>
      <c r="CS27" s="61"/>
      <c r="CT27" s="21"/>
      <c r="CU27" s="21"/>
      <c r="CV27" s="21"/>
      <c r="CW27" s="21"/>
      <c r="CX27" s="21"/>
      <c r="CY27" s="21"/>
      <c r="CZ27" s="21"/>
      <c r="DA27" s="21"/>
      <c r="DB27" s="21"/>
      <c r="DC27" s="21"/>
      <c r="DD27" s="21"/>
      <c r="DE27" s="21"/>
      <c r="DF27" s="21"/>
      <c r="DG27" s="21"/>
      <c r="DH27" s="21"/>
      <c r="DI27" s="21"/>
      <c r="DJ27" s="2"/>
      <c r="DK27" s="2"/>
      <c r="DL27" s="2"/>
      <c r="DM27" s="2"/>
      <c r="DN27" s="2"/>
      <c r="DO27" s="2"/>
    </row>
    <row r="28" customFormat="false" ht="18.75" hidden="false" customHeight="true" outlineLevel="0" collapsed="false">
      <c r="A28" s="4"/>
      <c r="B28" s="74"/>
      <c r="C28" s="74"/>
      <c r="D28" s="74"/>
      <c r="E28" s="30" t="s">
        <v>96</v>
      </c>
      <c r="F28" s="30"/>
      <c r="G28" s="30"/>
      <c r="H28" s="30"/>
      <c r="I28" s="30"/>
      <c r="J28" s="30"/>
      <c r="K28" s="30"/>
      <c r="L28" s="49" t="n">
        <v>1</v>
      </c>
      <c r="M28" s="49"/>
      <c r="N28" s="49"/>
      <c r="O28" s="49"/>
      <c r="P28" s="49"/>
      <c r="Q28" s="49" t="n">
        <v>2180</v>
      </c>
      <c r="R28" s="49"/>
      <c r="S28" s="49"/>
      <c r="T28" s="49"/>
      <c r="U28" s="49"/>
      <c r="V28" s="49"/>
      <c r="W28" s="77"/>
      <c r="X28" s="77"/>
      <c r="Y28" s="77"/>
      <c r="Z28" s="30" t="s">
        <v>97</v>
      </c>
      <c r="AA28" s="30"/>
      <c r="AB28" s="30"/>
      <c r="AC28" s="30"/>
      <c r="AD28" s="30"/>
      <c r="AE28" s="30"/>
      <c r="AF28" s="30"/>
      <c r="AG28" s="30"/>
      <c r="AH28" s="49" t="n">
        <v>1</v>
      </c>
      <c r="AI28" s="49"/>
      <c r="AJ28" s="49"/>
      <c r="AK28" s="49"/>
      <c r="AL28" s="49"/>
      <c r="AM28" s="49" t="s">
        <v>98</v>
      </c>
      <c r="AN28" s="49"/>
      <c r="AO28" s="49"/>
      <c r="AP28" s="49"/>
      <c r="AQ28" s="49"/>
      <c r="AR28" s="49"/>
      <c r="AS28" s="31" t="s">
        <v>98</v>
      </c>
      <c r="AT28" s="31"/>
      <c r="AU28" s="31"/>
      <c r="AV28" s="31"/>
      <c r="AW28" s="31"/>
      <c r="AX28" s="31"/>
      <c r="AY28" s="83" t="s">
        <v>99</v>
      </c>
      <c r="AZ28" s="83"/>
      <c r="BA28" s="83"/>
      <c r="BB28" s="83"/>
      <c r="BC28" s="12" t="s">
        <v>100</v>
      </c>
      <c r="BD28" s="12"/>
      <c r="BE28" s="12"/>
      <c r="BF28" s="12"/>
      <c r="BG28" s="12"/>
      <c r="BH28" s="12"/>
      <c r="BI28" s="12"/>
      <c r="BJ28" s="12"/>
      <c r="BK28" s="12"/>
      <c r="BL28" s="12"/>
      <c r="BM28" s="12"/>
      <c r="BN28" s="13" t="n">
        <v>960610</v>
      </c>
      <c r="BO28" s="13"/>
      <c r="BP28" s="13"/>
      <c r="BQ28" s="13"/>
      <c r="BR28" s="13"/>
      <c r="BS28" s="13"/>
      <c r="BT28" s="13"/>
      <c r="BU28" s="13"/>
      <c r="BV28" s="13" t="n">
        <v>903838</v>
      </c>
      <c r="BW28" s="13"/>
      <c r="BX28" s="13"/>
      <c r="BY28" s="13"/>
      <c r="BZ28" s="13"/>
      <c r="CA28" s="13"/>
      <c r="CB28" s="13"/>
      <c r="CC28" s="13"/>
      <c r="CD28" s="60"/>
      <c r="CE28" s="61"/>
      <c r="CF28" s="61"/>
      <c r="CG28" s="61"/>
      <c r="CH28" s="61"/>
      <c r="CI28" s="61"/>
      <c r="CJ28" s="61"/>
      <c r="CK28" s="61"/>
      <c r="CL28" s="61"/>
      <c r="CM28" s="61"/>
      <c r="CN28" s="61"/>
      <c r="CO28" s="61"/>
      <c r="CP28" s="61"/>
      <c r="CQ28" s="61"/>
      <c r="CR28" s="61"/>
      <c r="CS28" s="61"/>
      <c r="CT28" s="21"/>
      <c r="CU28" s="21"/>
      <c r="CV28" s="21"/>
      <c r="CW28" s="21"/>
      <c r="CX28" s="21"/>
      <c r="CY28" s="21"/>
      <c r="CZ28" s="21"/>
      <c r="DA28" s="21"/>
      <c r="DB28" s="21"/>
      <c r="DC28" s="21"/>
      <c r="DD28" s="21"/>
      <c r="DE28" s="21"/>
      <c r="DF28" s="21"/>
      <c r="DG28" s="21"/>
      <c r="DH28" s="21"/>
      <c r="DI28" s="21"/>
      <c r="DJ28" s="2"/>
      <c r="DK28" s="2"/>
      <c r="DL28" s="2"/>
      <c r="DM28" s="2"/>
      <c r="DN28" s="2"/>
      <c r="DO28" s="2"/>
    </row>
    <row r="29" customFormat="false" ht="18.75" hidden="false" customHeight="true" outlineLevel="0" collapsed="false">
      <c r="A29" s="4"/>
      <c r="B29" s="74"/>
      <c r="C29" s="74"/>
      <c r="D29" s="74"/>
      <c r="E29" s="30" t="s">
        <v>101</v>
      </c>
      <c r="F29" s="30"/>
      <c r="G29" s="30"/>
      <c r="H29" s="30"/>
      <c r="I29" s="30"/>
      <c r="J29" s="30"/>
      <c r="K29" s="30"/>
      <c r="L29" s="49" t="n">
        <v>8</v>
      </c>
      <c r="M29" s="49"/>
      <c r="N29" s="49"/>
      <c r="O29" s="49"/>
      <c r="P29" s="49"/>
      <c r="Q29" s="49" t="n">
        <v>2030</v>
      </c>
      <c r="R29" s="49"/>
      <c r="S29" s="49"/>
      <c r="T29" s="49"/>
      <c r="U29" s="49"/>
      <c r="V29" s="49"/>
      <c r="W29" s="77"/>
      <c r="X29" s="77"/>
      <c r="Y29" s="77"/>
      <c r="Z29" s="30" t="s">
        <v>102</v>
      </c>
      <c r="AA29" s="30"/>
      <c r="AB29" s="30"/>
      <c r="AC29" s="30"/>
      <c r="AD29" s="30"/>
      <c r="AE29" s="30"/>
      <c r="AF29" s="30"/>
      <c r="AG29" s="30"/>
      <c r="AH29" s="49" t="n">
        <v>77</v>
      </c>
      <c r="AI29" s="49"/>
      <c r="AJ29" s="49"/>
      <c r="AK29" s="49"/>
      <c r="AL29" s="49"/>
      <c r="AM29" s="49" t="n">
        <v>209011</v>
      </c>
      <c r="AN29" s="49"/>
      <c r="AO29" s="49"/>
      <c r="AP29" s="49"/>
      <c r="AQ29" s="49"/>
      <c r="AR29" s="49"/>
      <c r="AS29" s="31" t="n">
        <v>2714</v>
      </c>
      <c r="AT29" s="31"/>
      <c r="AU29" s="31"/>
      <c r="AV29" s="31"/>
      <c r="AW29" s="31"/>
      <c r="AX29" s="31"/>
      <c r="AY29" s="83"/>
      <c r="AZ29" s="83"/>
      <c r="BA29" s="83"/>
      <c r="BB29" s="83"/>
      <c r="BC29" s="18" t="s">
        <v>103</v>
      </c>
      <c r="BD29" s="18"/>
      <c r="BE29" s="18"/>
      <c r="BF29" s="18"/>
      <c r="BG29" s="18"/>
      <c r="BH29" s="18"/>
      <c r="BI29" s="18"/>
      <c r="BJ29" s="18"/>
      <c r="BK29" s="18"/>
      <c r="BL29" s="18"/>
      <c r="BM29" s="18"/>
      <c r="BN29" s="19" t="n">
        <v>10006</v>
      </c>
      <c r="BO29" s="19"/>
      <c r="BP29" s="19"/>
      <c r="BQ29" s="19"/>
      <c r="BR29" s="19"/>
      <c r="BS29" s="19"/>
      <c r="BT29" s="19"/>
      <c r="BU29" s="19"/>
      <c r="BV29" s="19" t="n">
        <v>10004</v>
      </c>
      <c r="BW29" s="19"/>
      <c r="BX29" s="19"/>
      <c r="BY29" s="19"/>
      <c r="BZ29" s="19"/>
      <c r="CA29" s="19"/>
      <c r="CB29" s="19"/>
      <c r="CC29" s="19"/>
      <c r="CD29" s="82"/>
      <c r="CE29" s="61"/>
      <c r="CF29" s="61"/>
      <c r="CG29" s="61"/>
      <c r="CH29" s="61"/>
      <c r="CI29" s="61"/>
      <c r="CJ29" s="61"/>
      <c r="CK29" s="61"/>
      <c r="CL29" s="61"/>
      <c r="CM29" s="61"/>
      <c r="CN29" s="61"/>
      <c r="CO29" s="61"/>
      <c r="CP29" s="61"/>
      <c r="CQ29" s="61"/>
      <c r="CR29" s="61"/>
      <c r="CS29" s="61"/>
      <c r="CT29" s="21"/>
      <c r="CU29" s="21"/>
      <c r="CV29" s="21"/>
      <c r="CW29" s="21"/>
      <c r="CX29" s="21"/>
      <c r="CY29" s="21"/>
      <c r="CZ29" s="21"/>
      <c r="DA29" s="21"/>
      <c r="DB29" s="21"/>
      <c r="DC29" s="21"/>
      <c r="DD29" s="21"/>
      <c r="DE29" s="21"/>
      <c r="DF29" s="21"/>
      <c r="DG29" s="21"/>
      <c r="DH29" s="21"/>
      <c r="DI29" s="21"/>
      <c r="DJ29" s="2"/>
      <c r="DK29" s="2"/>
      <c r="DL29" s="2"/>
      <c r="DM29" s="2"/>
      <c r="DN29" s="2"/>
      <c r="DO29" s="2"/>
    </row>
    <row r="30" customFormat="false" ht="18.75" hidden="false" customHeight="true" outlineLevel="0" collapsed="false">
      <c r="A30" s="4"/>
      <c r="B30" s="74"/>
      <c r="C30" s="74"/>
      <c r="D30" s="74"/>
      <c r="E30" s="38"/>
      <c r="F30" s="38"/>
      <c r="G30" s="38"/>
      <c r="H30" s="38"/>
      <c r="I30" s="38"/>
      <c r="J30" s="38"/>
      <c r="K30" s="38"/>
      <c r="L30" s="84"/>
      <c r="M30" s="84"/>
      <c r="N30" s="84"/>
      <c r="O30" s="84"/>
      <c r="P30" s="84"/>
      <c r="Q30" s="84"/>
      <c r="R30" s="84"/>
      <c r="S30" s="84"/>
      <c r="T30" s="84"/>
      <c r="U30" s="84"/>
      <c r="V30" s="84"/>
      <c r="W30" s="85" t="s">
        <v>104</v>
      </c>
      <c r="X30" s="85"/>
      <c r="Y30" s="85"/>
      <c r="Z30" s="85"/>
      <c r="AA30" s="85"/>
      <c r="AB30" s="85"/>
      <c r="AC30" s="85"/>
      <c r="AD30" s="85"/>
      <c r="AE30" s="85"/>
      <c r="AF30" s="85"/>
      <c r="AG30" s="85"/>
      <c r="AH30" s="66" t="n">
        <v>96.4</v>
      </c>
      <c r="AI30" s="66"/>
      <c r="AJ30" s="66"/>
      <c r="AK30" s="66"/>
      <c r="AL30" s="66"/>
      <c r="AM30" s="66"/>
      <c r="AN30" s="66"/>
      <c r="AO30" s="66"/>
      <c r="AP30" s="66"/>
      <c r="AQ30" s="66"/>
      <c r="AR30" s="66"/>
      <c r="AS30" s="66"/>
      <c r="AT30" s="66"/>
      <c r="AU30" s="66"/>
      <c r="AV30" s="66"/>
      <c r="AW30" s="66"/>
      <c r="AX30" s="66"/>
      <c r="AY30" s="83"/>
      <c r="AZ30" s="83"/>
      <c r="BA30" s="83"/>
      <c r="BB30" s="83"/>
      <c r="BC30" s="80" t="s">
        <v>105</v>
      </c>
      <c r="BD30" s="80"/>
      <c r="BE30" s="80"/>
      <c r="BF30" s="80"/>
      <c r="BG30" s="80"/>
      <c r="BH30" s="80"/>
      <c r="BI30" s="80"/>
      <c r="BJ30" s="80"/>
      <c r="BK30" s="80"/>
      <c r="BL30" s="80"/>
      <c r="BM30" s="80"/>
      <c r="BN30" s="81" t="n">
        <v>2469267</v>
      </c>
      <c r="BO30" s="81"/>
      <c r="BP30" s="81"/>
      <c r="BQ30" s="81"/>
      <c r="BR30" s="81"/>
      <c r="BS30" s="81"/>
      <c r="BT30" s="81"/>
      <c r="BU30" s="81"/>
      <c r="BV30" s="81" t="n">
        <v>2352975</v>
      </c>
      <c r="BW30" s="81"/>
      <c r="BX30" s="81"/>
      <c r="BY30" s="81"/>
      <c r="BZ30" s="81"/>
      <c r="CA30" s="81"/>
      <c r="CB30" s="81"/>
      <c r="CC30" s="81"/>
      <c r="CD30" s="86"/>
      <c r="CE30" s="87"/>
      <c r="CF30" s="87"/>
      <c r="CG30" s="87"/>
      <c r="CH30" s="87"/>
      <c r="CI30" s="87"/>
      <c r="CJ30" s="87"/>
      <c r="CK30" s="87"/>
      <c r="CL30" s="87"/>
      <c r="CM30" s="87"/>
      <c r="CN30" s="87"/>
      <c r="CO30" s="87"/>
      <c r="CP30" s="87"/>
      <c r="CQ30" s="87"/>
      <c r="CR30" s="87"/>
      <c r="CS30" s="88"/>
      <c r="CT30" s="89"/>
      <c r="CU30" s="90"/>
      <c r="CV30" s="90"/>
      <c r="CW30" s="90"/>
      <c r="CX30" s="90"/>
      <c r="CY30" s="90"/>
      <c r="CZ30" s="90"/>
      <c r="DA30" s="91"/>
      <c r="DB30" s="89"/>
      <c r="DC30" s="90"/>
      <c r="DD30" s="90"/>
      <c r="DE30" s="90"/>
      <c r="DF30" s="90"/>
      <c r="DG30" s="90"/>
      <c r="DH30" s="90"/>
      <c r="DI30" s="91"/>
      <c r="DJ30" s="2"/>
      <c r="DK30" s="2"/>
      <c r="DL30" s="2"/>
      <c r="DM30" s="2"/>
      <c r="DN30" s="2"/>
      <c r="DO30" s="2"/>
    </row>
    <row r="31" customFormat="false" ht="13.5" hidden="false" customHeight="true" outlineLevel="0" collapsed="false">
      <c r="A31" s="4"/>
      <c r="B31" s="92"/>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c r="CV31" s="93"/>
      <c r="CW31" s="93"/>
      <c r="CX31" s="93"/>
      <c r="CY31" s="93"/>
      <c r="CZ31" s="93"/>
      <c r="DA31" s="93"/>
      <c r="DB31" s="93"/>
      <c r="DC31" s="93"/>
      <c r="DD31" s="93"/>
      <c r="DE31" s="93"/>
      <c r="DF31" s="93"/>
      <c r="DG31" s="93"/>
      <c r="DH31" s="93"/>
      <c r="DI31" s="94"/>
      <c r="DJ31" s="2"/>
      <c r="DK31" s="2"/>
      <c r="DL31" s="2"/>
      <c r="DM31" s="2"/>
      <c r="DN31" s="2"/>
      <c r="DO31" s="2"/>
    </row>
    <row r="32" customFormat="false" ht="13.5" hidden="false" customHeight="true" outlineLevel="0" collapsed="false">
      <c r="A32" s="4"/>
      <c r="B32" s="95"/>
      <c r="C32" s="96" t="s">
        <v>106</v>
      </c>
      <c r="D32" s="96"/>
      <c r="E32" s="96"/>
      <c r="F32" s="93"/>
      <c r="G32" s="93"/>
      <c r="H32" s="93"/>
      <c r="I32" s="93"/>
      <c r="J32" s="93"/>
      <c r="K32" s="93"/>
      <c r="L32" s="93"/>
      <c r="M32" s="93"/>
      <c r="N32" s="93"/>
      <c r="O32" s="93"/>
      <c r="P32" s="93"/>
      <c r="Q32" s="93"/>
      <c r="R32" s="93"/>
      <c r="S32" s="93"/>
      <c r="T32" s="93"/>
      <c r="U32" s="93" t="s">
        <v>107</v>
      </c>
      <c r="V32" s="93"/>
      <c r="W32" s="93"/>
      <c r="X32" s="93"/>
      <c r="Y32" s="93"/>
      <c r="Z32" s="93"/>
      <c r="AA32" s="93"/>
      <c r="AB32" s="93"/>
      <c r="AC32" s="93"/>
      <c r="AD32" s="93"/>
      <c r="AE32" s="93"/>
      <c r="AF32" s="93"/>
      <c r="AG32" s="93"/>
      <c r="AH32" s="93"/>
      <c r="AI32" s="93"/>
      <c r="AJ32" s="93"/>
      <c r="AK32" s="93"/>
      <c r="AL32" s="93"/>
      <c r="AM32" s="97" t="s">
        <v>108</v>
      </c>
      <c r="AN32" s="93"/>
      <c r="AO32" s="93"/>
      <c r="AP32" s="93"/>
      <c r="AQ32" s="93"/>
      <c r="AR32" s="93"/>
      <c r="AS32" s="97"/>
      <c r="AT32" s="97"/>
      <c r="AU32" s="97"/>
      <c r="AV32" s="97"/>
      <c r="AW32" s="97"/>
      <c r="AX32" s="97"/>
      <c r="AY32" s="97"/>
      <c r="AZ32" s="97"/>
      <c r="BA32" s="97"/>
      <c r="BB32" s="93"/>
      <c r="BC32" s="97"/>
      <c r="BD32" s="93"/>
      <c r="BE32" s="97" t="s">
        <v>109</v>
      </c>
      <c r="BF32" s="93"/>
      <c r="BG32" s="93"/>
      <c r="BH32" s="93"/>
      <c r="BI32" s="93"/>
      <c r="BJ32" s="97"/>
      <c r="BK32" s="97"/>
      <c r="BL32" s="97"/>
      <c r="BM32" s="97"/>
      <c r="BN32" s="97"/>
      <c r="BO32" s="97"/>
      <c r="BP32" s="97"/>
      <c r="BQ32" s="97"/>
      <c r="BR32" s="93"/>
      <c r="BS32" s="93"/>
      <c r="BT32" s="93"/>
      <c r="BU32" s="93"/>
      <c r="BV32" s="93"/>
      <c r="BW32" s="93" t="s">
        <v>110</v>
      </c>
      <c r="BX32" s="93"/>
      <c r="BY32" s="93"/>
      <c r="BZ32" s="93"/>
      <c r="CA32" s="93"/>
      <c r="CB32" s="97"/>
      <c r="CC32" s="97"/>
      <c r="CD32" s="97"/>
      <c r="CE32" s="97"/>
      <c r="CF32" s="97"/>
      <c r="CG32" s="97"/>
      <c r="CH32" s="97"/>
      <c r="CI32" s="97"/>
      <c r="CJ32" s="97"/>
      <c r="CK32" s="97"/>
      <c r="CL32" s="97"/>
      <c r="CM32" s="97"/>
      <c r="CN32" s="97"/>
      <c r="CO32" s="97" t="s">
        <v>111</v>
      </c>
      <c r="CP32" s="97"/>
      <c r="CQ32" s="97"/>
      <c r="CR32" s="97"/>
      <c r="CS32" s="97"/>
      <c r="CT32" s="97"/>
      <c r="CU32" s="97"/>
      <c r="CV32" s="97"/>
      <c r="CW32" s="97"/>
      <c r="CX32" s="97"/>
      <c r="CY32" s="97"/>
      <c r="CZ32" s="97"/>
      <c r="DA32" s="97"/>
      <c r="DB32" s="97"/>
      <c r="DC32" s="97"/>
      <c r="DD32" s="97"/>
      <c r="DE32" s="97"/>
      <c r="DF32" s="97"/>
      <c r="DG32" s="97"/>
      <c r="DH32" s="97"/>
      <c r="DI32" s="94"/>
      <c r="DJ32" s="2"/>
      <c r="DK32" s="2"/>
      <c r="DL32" s="2"/>
      <c r="DM32" s="2"/>
      <c r="DN32" s="2"/>
      <c r="DO32" s="2"/>
    </row>
    <row r="33" customFormat="false" ht="13.5" hidden="false" customHeight="true" outlineLevel="0" collapsed="false">
      <c r="A33" s="4"/>
      <c r="B33" s="95"/>
      <c r="C33" s="98" t="s">
        <v>112</v>
      </c>
      <c r="D33" s="98"/>
      <c r="E33" s="99" t="s">
        <v>113</v>
      </c>
      <c r="F33" s="99"/>
      <c r="G33" s="99"/>
      <c r="H33" s="99"/>
      <c r="I33" s="99"/>
      <c r="J33" s="99"/>
      <c r="K33" s="99"/>
      <c r="L33" s="99"/>
      <c r="M33" s="99"/>
      <c r="N33" s="99"/>
      <c r="O33" s="99"/>
      <c r="P33" s="99"/>
      <c r="Q33" s="99"/>
      <c r="R33" s="99"/>
      <c r="S33" s="99"/>
      <c r="T33" s="99"/>
      <c r="U33" s="98" t="s">
        <v>112</v>
      </c>
      <c r="V33" s="98"/>
      <c r="W33" s="99" t="s">
        <v>113</v>
      </c>
      <c r="X33" s="99"/>
      <c r="Y33" s="99"/>
      <c r="Z33" s="99"/>
      <c r="AA33" s="99"/>
      <c r="AB33" s="99"/>
      <c r="AC33" s="99"/>
      <c r="AD33" s="99"/>
      <c r="AE33" s="99"/>
      <c r="AF33" s="99"/>
      <c r="AG33" s="99"/>
      <c r="AH33" s="99"/>
      <c r="AI33" s="99"/>
      <c r="AJ33" s="99"/>
      <c r="AK33" s="99"/>
      <c r="AL33" s="99"/>
      <c r="AM33" s="98" t="s">
        <v>112</v>
      </c>
      <c r="AN33" s="98"/>
      <c r="AO33" s="99" t="s">
        <v>113</v>
      </c>
      <c r="AP33" s="99"/>
      <c r="AQ33" s="99"/>
      <c r="AR33" s="99"/>
      <c r="AS33" s="99"/>
      <c r="AT33" s="99"/>
      <c r="AU33" s="99"/>
      <c r="AV33" s="99"/>
      <c r="AW33" s="99"/>
      <c r="AX33" s="99"/>
      <c r="AY33" s="99"/>
      <c r="AZ33" s="99"/>
      <c r="BA33" s="99"/>
      <c r="BB33" s="99"/>
      <c r="BC33" s="99"/>
      <c r="BD33" s="98"/>
      <c r="BE33" s="99" t="s">
        <v>112</v>
      </c>
      <c r="BF33" s="99"/>
      <c r="BG33" s="99" t="s">
        <v>113</v>
      </c>
      <c r="BH33" s="99"/>
      <c r="BI33" s="99"/>
      <c r="BJ33" s="99"/>
      <c r="BK33" s="99"/>
      <c r="BL33" s="99"/>
      <c r="BM33" s="99"/>
      <c r="BN33" s="99"/>
      <c r="BO33" s="99"/>
      <c r="BP33" s="99"/>
      <c r="BQ33" s="99"/>
      <c r="BR33" s="99"/>
      <c r="BS33" s="99"/>
      <c r="BT33" s="99"/>
      <c r="BU33" s="99"/>
      <c r="BV33" s="98"/>
      <c r="BW33" s="98" t="s">
        <v>112</v>
      </c>
      <c r="BX33" s="98"/>
      <c r="BY33" s="99" t="s">
        <v>114</v>
      </c>
      <c r="BZ33" s="99"/>
      <c r="CA33" s="99"/>
      <c r="CB33" s="99"/>
      <c r="CC33" s="99"/>
      <c r="CD33" s="99"/>
      <c r="CE33" s="99"/>
      <c r="CF33" s="99"/>
      <c r="CG33" s="99"/>
      <c r="CH33" s="99"/>
      <c r="CI33" s="99"/>
      <c r="CJ33" s="99"/>
      <c r="CK33" s="99"/>
      <c r="CL33" s="99"/>
      <c r="CM33" s="99"/>
      <c r="CN33" s="99"/>
      <c r="CO33" s="98" t="s">
        <v>112</v>
      </c>
      <c r="CP33" s="98"/>
      <c r="CQ33" s="99" t="s">
        <v>115</v>
      </c>
      <c r="CR33" s="99"/>
      <c r="CS33" s="99"/>
      <c r="CT33" s="99"/>
      <c r="CU33" s="99"/>
      <c r="CV33" s="99"/>
      <c r="CW33" s="99"/>
      <c r="CX33" s="99"/>
      <c r="CY33" s="99"/>
      <c r="CZ33" s="99"/>
      <c r="DA33" s="99"/>
      <c r="DB33" s="99"/>
      <c r="DC33" s="99"/>
      <c r="DD33" s="99"/>
      <c r="DE33" s="99"/>
      <c r="DF33" s="99"/>
      <c r="DG33" s="100" t="s">
        <v>116</v>
      </c>
      <c r="DH33" s="100"/>
      <c r="DI33" s="101"/>
      <c r="DJ33" s="2"/>
      <c r="DK33" s="2"/>
      <c r="DL33" s="2"/>
      <c r="DM33" s="2"/>
      <c r="DN33" s="2"/>
      <c r="DO33" s="2"/>
    </row>
    <row r="34" customFormat="false" ht="32.25" hidden="false" customHeight="true" outlineLevel="0" collapsed="false">
      <c r="A34" s="4"/>
      <c r="B34" s="95"/>
      <c r="C34" s="102" t="n">
        <f aca="false">IF(E34="","",1)</f>
        <v>1</v>
      </c>
      <c r="D34" s="102"/>
      <c r="E34" s="103" t="str">
        <f aca="false">IF('各会計、関係団体の財政状況及び健全化判断比率'!B7="","",'各会計、関係団体の財政状況及び健全化判断比率'!B7)</f>
        <v>一般会計</v>
      </c>
      <c r="F34" s="103"/>
      <c r="G34" s="103"/>
      <c r="H34" s="103"/>
      <c r="I34" s="103"/>
      <c r="J34" s="103"/>
      <c r="K34" s="103"/>
      <c r="L34" s="103"/>
      <c r="M34" s="103"/>
      <c r="N34" s="103"/>
      <c r="O34" s="103"/>
      <c r="P34" s="103"/>
      <c r="Q34" s="103"/>
      <c r="R34" s="103"/>
      <c r="S34" s="103"/>
      <c r="T34" s="96"/>
      <c r="U34" s="102" t="n">
        <f aca="false">IF(W34="","",MAX(C34:D43)+1)</f>
        <v>2</v>
      </c>
      <c r="V34" s="102"/>
      <c r="W34" s="103" t="str">
        <f aca="false">IF('各会計、関係団体の財政状況及び健全化判断比率'!B28="","",'各会計、関係団体の財政状況及び健全化判断比率'!B28)</f>
        <v>国民健康保険特別会計</v>
      </c>
      <c r="X34" s="103"/>
      <c r="Y34" s="103"/>
      <c r="Z34" s="103"/>
      <c r="AA34" s="103"/>
      <c r="AB34" s="103"/>
      <c r="AC34" s="103"/>
      <c r="AD34" s="103"/>
      <c r="AE34" s="103"/>
      <c r="AF34" s="103"/>
      <c r="AG34" s="103"/>
      <c r="AH34" s="103"/>
      <c r="AI34" s="103"/>
      <c r="AJ34" s="103"/>
      <c r="AK34" s="103"/>
      <c r="AL34" s="96"/>
      <c r="AM34" s="102" t="n">
        <f aca="false">IF(AO34="","",MAX(C34:D43,U34:V43)+1)</f>
        <v>4</v>
      </c>
      <c r="AN34" s="102"/>
      <c r="AO34" s="103" t="str">
        <f aca="false">IF('各会計、関係団体の財政状況及び健全化判断比率'!B30="","",'各会計、関係団体の財政状況及び健全化判断比率'!B30)</f>
        <v>工業用水道事業会計</v>
      </c>
      <c r="AP34" s="103"/>
      <c r="AQ34" s="103"/>
      <c r="AR34" s="103"/>
      <c r="AS34" s="103"/>
      <c r="AT34" s="103"/>
      <c r="AU34" s="103"/>
      <c r="AV34" s="103"/>
      <c r="AW34" s="103"/>
      <c r="AX34" s="103"/>
      <c r="AY34" s="103"/>
      <c r="AZ34" s="103"/>
      <c r="BA34" s="103"/>
      <c r="BB34" s="103"/>
      <c r="BC34" s="103"/>
      <c r="BD34" s="96"/>
      <c r="BE34" s="102" t="n">
        <f aca="false">IF(BG34="","",MAX(C34:D43,U34:V43,AM34:AN43)+1)</f>
        <v>5</v>
      </c>
      <c r="BF34" s="102"/>
      <c r="BG34" s="103" t="str">
        <f aca="false">IF('各会計、関係団体の財政状況及び健全化判断比率'!B31="","",'各会計、関係団体の財政状況及び健全化判断比率'!B31)</f>
        <v>簡易水道事業特別会計</v>
      </c>
      <c r="BH34" s="103"/>
      <c r="BI34" s="103"/>
      <c r="BJ34" s="103"/>
      <c r="BK34" s="103"/>
      <c r="BL34" s="103"/>
      <c r="BM34" s="103"/>
      <c r="BN34" s="103"/>
      <c r="BO34" s="103"/>
      <c r="BP34" s="103"/>
      <c r="BQ34" s="103"/>
      <c r="BR34" s="103"/>
      <c r="BS34" s="103"/>
      <c r="BT34" s="103"/>
      <c r="BU34" s="103"/>
      <c r="BV34" s="96"/>
      <c r="BW34" s="102" t="n">
        <f aca="false">IF(BY34="","",MAX(C34:D43,U34:V43,AM34:AN43,BE34:BF43)+1)</f>
        <v>7</v>
      </c>
      <c r="BX34" s="102"/>
      <c r="BY34" s="103" t="str">
        <f aca="false">IF('各会計、関係団体の財政状況及び健全化判断比率'!B68="","",'各会計、関係団体の財政状況及び健全化判断比率'!B68)</f>
        <v>国頭地区行政事務組合</v>
      </c>
      <c r="BZ34" s="103"/>
      <c r="CA34" s="103"/>
      <c r="CB34" s="103"/>
      <c r="CC34" s="103"/>
      <c r="CD34" s="103"/>
      <c r="CE34" s="103"/>
      <c r="CF34" s="103"/>
      <c r="CG34" s="103"/>
      <c r="CH34" s="103"/>
      <c r="CI34" s="103"/>
      <c r="CJ34" s="103"/>
      <c r="CK34" s="103"/>
      <c r="CL34" s="103"/>
      <c r="CM34" s="103"/>
      <c r="CN34" s="96"/>
      <c r="CO34" s="102" t="str">
        <f aca="false">IF(CQ34="","",MAX(C34:D43,U34:V43,AM34:AN43,BE34:BF43,BW34:BX43)+1)</f>
        <v/>
      </c>
      <c r="CP34" s="102"/>
      <c r="CQ34" s="103" t="str">
        <f aca="false">IF('各会計、関係団体の財政状況及び健全化判断比率'!BS7="","",'各会計、関係団体の財政状況及び健全化判断比率'!BS7)</f>
        <v/>
      </c>
      <c r="CR34" s="103"/>
      <c r="CS34" s="103"/>
      <c r="CT34" s="103"/>
      <c r="CU34" s="103"/>
      <c r="CV34" s="103"/>
      <c r="CW34" s="103"/>
      <c r="CX34" s="103"/>
      <c r="CY34" s="103"/>
      <c r="CZ34" s="103"/>
      <c r="DA34" s="103"/>
      <c r="DB34" s="103"/>
      <c r="DC34" s="103"/>
      <c r="DD34" s="103"/>
      <c r="DE34" s="103"/>
      <c r="DF34" s="93"/>
      <c r="DG34" s="104" t="str">
        <f aca="false">IF('各会計、関係団体の財政状況及び健全化判断比率'!BR7="","",'各会計、関係団体の財政状況及び健全化判断比率'!BR7)</f>
        <v/>
      </c>
      <c r="DH34" s="104"/>
      <c r="DI34" s="101"/>
      <c r="DJ34" s="2"/>
      <c r="DK34" s="2"/>
      <c r="DL34" s="2"/>
      <c r="DM34" s="2"/>
      <c r="DN34" s="2"/>
      <c r="DO34" s="2"/>
    </row>
    <row r="35" customFormat="false" ht="32.25" hidden="false" customHeight="true" outlineLevel="0" collapsed="false">
      <c r="A35" s="4"/>
      <c r="B35" s="95"/>
      <c r="C35" s="102" t="str">
        <f aca="false">IF(E35="","",C34+1)</f>
        <v/>
      </c>
      <c r="D35" s="102"/>
      <c r="E35" s="103" t="str">
        <f aca="false">IF('各会計、関係団体の財政状況及び健全化判断比率'!B8="","",'各会計、関係団体の財政状況及び健全化判断比率'!B8)</f>
        <v/>
      </c>
      <c r="F35" s="103"/>
      <c r="G35" s="103"/>
      <c r="H35" s="103"/>
      <c r="I35" s="103"/>
      <c r="J35" s="103"/>
      <c r="K35" s="103"/>
      <c r="L35" s="103"/>
      <c r="M35" s="103"/>
      <c r="N35" s="103"/>
      <c r="O35" s="103"/>
      <c r="P35" s="103"/>
      <c r="Q35" s="103"/>
      <c r="R35" s="103"/>
      <c r="S35" s="103"/>
      <c r="T35" s="96"/>
      <c r="U35" s="102" t="n">
        <f aca="false">IF(W35="","",U34+1)</f>
        <v>3</v>
      </c>
      <c r="V35" s="102"/>
      <c r="W35" s="103" t="str">
        <f aca="false">IF('各会計、関係団体の財政状況及び健全化判断比率'!B29="","",'各会計、関係団体の財政状況及び健全化判断比率'!B29)</f>
        <v>後期高齢者医療特別会計</v>
      </c>
      <c r="X35" s="103"/>
      <c r="Y35" s="103"/>
      <c r="Z35" s="103"/>
      <c r="AA35" s="103"/>
      <c r="AB35" s="103"/>
      <c r="AC35" s="103"/>
      <c r="AD35" s="103"/>
      <c r="AE35" s="103"/>
      <c r="AF35" s="103"/>
      <c r="AG35" s="103"/>
      <c r="AH35" s="103"/>
      <c r="AI35" s="103"/>
      <c r="AJ35" s="103"/>
      <c r="AK35" s="103"/>
      <c r="AL35" s="96"/>
      <c r="AM35" s="102" t="str">
        <f aca="false">IF(AO35="","",AM34+1)</f>
        <v/>
      </c>
      <c r="AN35" s="102"/>
      <c r="AO35" s="103"/>
      <c r="AP35" s="103"/>
      <c r="AQ35" s="103"/>
      <c r="AR35" s="103"/>
      <c r="AS35" s="103"/>
      <c r="AT35" s="103"/>
      <c r="AU35" s="103"/>
      <c r="AV35" s="103"/>
      <c r="AW35" s="103"/>
      <c r="AX35" s="103"/>
      <c r="AY35" s="103"/>
      <c r="AZ35" s="103"/>
      <c r="BA35" s="103"/>
      <c r="BB35" s="103"/>
      <c r="BC35" s="103"/>
      <c r="BD35" s="96"/>
      <c r="BE35" s="102" t="n">
        <f aca="false">IF(BG35="","",BE34+1)</f>
        <v>6</v>
      </c>
      <c r="BF35" s="102"/>
      <c r="BG35" s="103" t="str">
        <f aca="false">IF('各会計、関係団体の財政状況及び健全化判断比率'!B32="","",'各会計、関係団体の財政状況及び健全化判断比率'!B32)</f>
        <v>公共下水道事業特別会計</v>
      </c>
      <c r="BH35" s="103"/>
      <c r="BI35" s="103"/>
      <c r="BJ35" s="103"/>
      <c r="BK35" s="103"/>
      <c r="BL35" s="103"/>
      <c r="BM35" s="103"/>
      <c r="BN35" s="103"/>
      <c r="BO35" s="103"/>
      <c r="BP35" s="103"/>
      <c r="BQ35" s="103"/>
      <c r="BR35" s="103"/>
      <c r="BS35" s="103"/>
      <c r="BT35" s="103"/>
      <c r="BU35" s="103"/>
      <c r="BV35" s="96"/>
      <c r="BW35" s="102" t="n">
        <f aca="false">IF(BY35="","",BW34+1)</f>
        <v>8</v>
      </c>
      <c r="BX35" s="102"/>
      <c r="BY35" s="103" t="str">
        <f aca="false">IF('各会計、関係団体の財政状況及び健全化判断比率'!B69="","",'各会計、関係団体の財政状況及び健全化判断比率'!B69)</f>
        <v>北部広域市町村圏事務組合</v>
      </c>
      <c r="BZ35" s="103"/>
      <c r="CA35" s="103"/>
      <c r="CB35" s="103"/>
      <c r="CC35" s="103"/>
      <c r="CD35" s="103"/>
      <c r="CE35" s="103"/>
      <c r="CF35" s="103"/>
      <c r="CG35" s="103"/>
      <c r="CH35" s="103"/>
      <c r="CI35" s="103"/>
      <c r="CJ35" s="103"/>
      <c r="CK35" s="103"/>
      <c r="CL35" s="103"/>
      <c r="CM35" s="103"/>
      <c r="CN35" s="96"/>
      <c r="CO35" s="102" t="str">
        <f aca="false">IF(CQ35="","",CO34+1)</f>
        <v/>
      </c>
      <c r="CP35" s="102"/>
      <c r="CQ35" s="103" t="str">
        <f aca="false">IF('各会計、関係団体の財政状況及び健全化判断比率'!BS8="","",'各会計、関係団体の財政状況及び健全化判断比率'!BS8)</f>
        <v/>
      </c>
      <c r="CR35" s="103"/>
      <c r="CS35" s="103"/>
      <c r="CT35" s="103"/>
      <c r="CU35" s="103"/>
      <c r="CV35" s="103"/>
      <c r="CW35" s="103"/>
      <c r="CX35" s="103"/>
      <c r="CY35" s="103"/>
      <c r="CZ35" s="103"/>
      <c r="DA35" s="103"/>
      <c r="DB35" s="103"/>
      <c r="DC35" s="103"/>
      <c r="DD35" s="103"/>
      <c r="DE35" s="103"/>
      <c r="DF35" s="93"/>
      <c r="DG35" s="104" t="str">
        <f aca="false">IF('各会計、関係団体の財政状況及び健全化判断比率'!BR8="","",'各会計、関係団体の財政状況及び健全化判断比率'!BR8)</f>
        <v/>
      </c>
      <c r="DH35" s="104"/>
      <c r="DI35" s="101"/>
      <c r="DJ35" s="2"/>
      <c r="DK35" s="2"/>
      <c r="DL35" s="2"/>
      <c r="DM35" s="2"/>
      <c r="DN35" s="2"/>
      <c r="DO35" s="2"/>
    </row>
    <row r="36" customFormat="false" ht="32.25" hidden="false" customHeight="true" outlineLevel="0" collapsed="false">
      <c r="A36" s="4"/>
      <c r="B36" s="95"/>
      <c r="C36" s="102" t="str">
        <f aca="false">IF(E36="","",C35+1)</f>
        <v/>
      </c>
      <c r="D36" s="102"/>
      <c r="E36" s="103" t="str">
        <f aca="false">IF('各会計、関係団体の財政状況及び健全化判断比率'!B9="","",'各会計、関係団体の財政状況及び健全化判断比率'!B9)</f>
        <v/>
      </c>
      <c r="F36" s="103"/>
      <c r="G36" s="103"/>
      <c r="H36" s="103"/>
      <c r="I36" s="103"/>
      <c r="J36" s="103"/>
      <c r="K36" s="103"/>
      <c r="L36" s="103"/>
      <c r="M36" s="103"/>
      <c r="N36" s="103"/>
      <c r="O36" s="103"/>
      <c r="P36" s="103"/>
      <c r="Q36" s="103"/>
      <c r="R36" s="103"/>
      <c r="S36" s="103"/>
      <c r="T36" s="96"/>
      <c r="U36" s="102" t="str">
        <f aca="false">IF(W36="","",U35+1)</f>
        <v/>
      </c>
      <c r="V36" s="102"/>
      <c r="W36" s="103"/>
      <c r="X36" s="103"/>
      <c r="Y36" s="103"/>
      <c r="Z36" s="103"/>
      <c r="AA36" s="103"/>
      <c r="AB36" s="103"/>
      <c r="AC36" s="103"/>
      <c r="AD36" s="103"/>
      <c r="AE36" s="103"/>
      <c r="AF36" s="103"/>
      <c r="AG36" s="103"/>
      <c r="AH36" s="103"/>
      <c r="AI36" s="103"/>
      <c r="AJ36" s="103"/>
      <c r="AK36" s="103"/>
      <c r="AL36" s="96"/>
      <c r="AM36" s="102" t="str">
        <f aca="false">IF(AO36="","",AM35+1)</f>
        <v/>
      </c>
      <c r="AN36" s="102"/>
      <c r="AO36" s="103"/>
      <c r="AP36" s="103"/>
      <c r="AQ36" s="103"/>
      <c r="AR36" s="103"/>
      <c r="AS36" s="103"/>
      <c r="AT36" s="103"/>
      <c r="AU36" s="103"/>
      <c r="AV36" s="103"/>
      <c r="AW36" s="103"/>
      <c r="AX36" s="103"/>
      <c r="AY36" s="103"/>
      <c r="AZ36" s="103"/>
      <c r="BA36" s="103"/>
      <c r="BB36" s="103"/>
      <c r="BC36" s="103"/>
      <c r="BD36" s="96"/>
      <c r="BE36" s="102" t="str">
        <f aca="false">IF(BG36="","",BE35+1)</f>
        <v/>
      </c>
      <c r="BF36" s="102"/>
      <c r="BG36" s="103"/>
      <c r="BH36" s="103"/>
      <c r="BI36" s="103"/>
      <c r="BJ36" s="103"/>
      <c r="BK36" s="103"/>
      <c r="BL36" s="103"/>
      <c r="BM36" s="103"/>
      <c r="BN36" s="103"/>
      <c r="BO36" s="103"/>
      <c r="BP36" s="103"/>
      <c r="BQ36" s="103"/>
      <c r="BR36" s="103"/>
      <c r="BS36" s="103"/>
      <c r="BT36" s="103"/>
      <c r="BU36" s="103"/>
      <c r="BV36" s="96"/>
      <c r="BW36" s="102" t="n">
        <f aca="false">IF(BY36="","",BW35+1)</f>
        <v>9</v>
      </c>
      <c r="BX36" s="102"/>
      <c r="BY36" s="103" t="str">
        <f aca="false">IF('各会計、関係団体の財政状況及び健全化判断比率'!B70="","",'各会計、関係団体の財政状況及び健全化判断比率'!B70)</f>
        <v>沖縄県市町村総合事務組合</v>
      </c>
      <c r="BZ36" s="103"/>
      <c r="CA36" s="103"/>
      <c r="CB36" s="103"/>
      <c r="CC36" s="103"/>
      <c r="CD36" s="103"/>
      <c r="CE36" s="103"/>
      <c r="CF36" s="103"/>
      <c r="CG36" s="103"/>
      <c r="CH36" s="103"/>
      <c r="CI36" s="103"/>
      <c r="CJ36" s="103"/>
      <c r="CK36" s="103"/>
      <c r="CL36" s="103"/>
      <c r="CM36" s="103"/>
      <c r="CN36" s="96"/>
      <c r="CO36" s="102" t="str">
        <f aca="false">IF(CQ36="","",CO35+1)</f>
        <v/>
      </c>
      <c r="CP36" s="102"/>
      <c r="CQ36" s="103" t="str">
        <f aca="false">IF('各会計、関係団体の財政状況及び健全化判断比率'!BS9="","",'各会計、関係団体の財政状況及び健全化判断比率'!BS9)</f>
        <v/>
      </c>
      <c r="CR36" s="103"/>
      <c r="CS36" s="103"/>
      <c r="CT36" s="103"/>
      <c r="CU36" s="103"/>
      <c r="CV36" s="103"/>
      <c r="CW36" s="103"/>
      <c r="CX36" s="103"/>
      <c r="CY36" s="103"/>
      <c r="CZ36" s="103"/>
      <c r="DA36" s="103"/>
      <c r="DB36" s="103"/>
      <c r="DC36" s="103"/>
      <c r="DD36" s="103"/>
      <c r="DE36" s="103"/>
      <c r="DF36" s="93"/>
      <c r="DG36" s="104" t="str">
        <f aca="false">IF('各会計、関係団体の財政状況及び健全化判断比率'!BR9="","",'各会計、関係団体の財政状況及び健全化判断比率'!BR9)</f>
        <v/>
      </c>
      <c r="DH36" s="104"/>
      <c r="DI36" s="101"/>
      <c r="DJ36" s="2"/>
      <c r="DK36" s="2"/>
      <c r="DL36" s="2"/>
      <c r="DM36" s="2"/>
      <c r="DN36" s="2"/>
      <c r="DO36" s="2"/>
    </row>
    <row r="37" customFormat="false" ht="32.25" hidden="false" customHeight="true" outlineLevel="0" collapsed="false">
      <c r="A37" s="4"/>
      <c r="B37" s="95"/>
      <c r="C37" s="102" t="str">
        <f aca="false">IF(E37="","",C36+1)</f>
        <v/>
      </c>
      <c r="D37" s="102"/>
      <c r="E37" s="103" t="str">
        <f aca="false">IF('各会計、関係団体の財政状況及び健全化判断比率'!B10="","",'各会計、関係団体の財政状況及び健全化判断比率'!B10)</f>
        <v/>
      </c>
      <c r="F37" s="103"/>
      <c r="G37" s="103"/>
      <c r="H37" s="103"/>
      <c r="I37" s="103"/>
      <c r="J37" s="103"/>
      <c r="K37" s="103"/>
      <c r="L37" s="103"/>
      <c r="M37" s="103"/>
      <c r="N37" s="103"/>
      <c r="O37" s="103"/>
      <c r="P37" s="103"/>
      <c r="Q37" s="103"/>
      <c r="R37" s="103"/>
      <c r="S37" s="103"/>
      <c r="T37" s="96"/>
      <c r="U37" s="102" t="str">
        <f aca="false">IF(W37="","",U36+1)</f>
        <v/>
      </c>
      <c r="V37" s="102"/>
      <c r="W37" s="103"/>
      <c r="X37" s="103"/>
      <c r="Y37" s="103"/>
      <c r="Z37" s="103"/>
      <c r="AA37" s="103"/>
      <c r="AB37" s="103"/>
      <c r="AC37" s="103"/>
      <c r="AD37" s="103"/>
      <c r="AE37" s="103"/>
      <c r="AF37" s="103"/>
      <c r="AG37" s="103"/>
      <c r="AH37" s="103"/>
      <c r="AI37" s="103"/>
      <c r="AJ37" s="103"/>
      <c r="AK37" s="103"/>
      <c r="AL37" s="96"/>
      <c r="AM37" s="102" t="str">
        <f aca="false">IF(AO37="","",AM36+1)</f>
        <v/>
      </c>
      <c r="AN37" s="102"/>
      <c r="AO37" s="103"/>
      <c r="AP37" s="103"/>
      <c r="AQ37" s="103"/>
      <c r="AR37" s="103"/>
      <c r="AS37" s="103"/>
      <c r="AT37" s="103"/>
      <c r="AU37" s="103"/>
      <c r="AV37" s="103"/>
      <c r="AW37" s="103"/>
      <c r="AX37" s="103"/>
      <c r="AY37" s="103"/>
      <c r="AZ37" s="103"/>
      <c r="BA37" s="103"/>
      <c r="BB37" s="103"/>
      <c r="BC37" s="103"/>
      <c r="BD37" s="96"/>
      <c r="BE37" s="102" t="str">
        <f aca="false">IF(BG37="","",BE36+1)</f>
        <v/>
      </c>
      <c r="BF37" s="102"/>
      <c r="BG37" s="103"/>
      <c r="BH37" s="103"/>
      <c r="BI37" s="103"/>
      <c r="BJ37" s="103"/>
      <c r="BK37" s="103"/>
      <c r="BL37" s="103"/>
      <c r="BM37" s="103"/>
      <c r="BN37" s="103"/>
      <c r="BO37" s="103"/>
      <c r="BP37" s="103"/>
      <c r="BQ37" s="103"/>
      <c r="BR37" s="103"/>
      <c r="BS37" s="103"/>
      <c r="BT37" s="103"/>
      <c r="BU37" s="103"/>
      <c r="BV37" s="96"/>
      <c r="BW37" s="102" t="n">
        <f aca="false">IF(BY37="","",BW36+1)</f>
        <v>10</v>
      </c>
      <c r="BX37" s="102"/>
      <c r="BY37" s="103" t="str">
        <f aca="false">IF('各会計、関係団体の財政状況及び健全化判断比率'!B71="","",'各会計、関係団体の財政状況及び健全化判断比率'!B71)</f>
        <v>沖縄県市町村自治会館管理組合</v>
      </c>
      <c r="BZ37" s="103"/>
      <c r="CA37" s="103"/>
      <c r="CB37" s="103"/>
      <c r="CC37" s="103"/>
      <c r="CD37" s="103"/>
      <c r="CE37" s="103"/>
      <c r="CF37" s="103"/>
      <c r="CG37" s="103"/>
      <c r="CH37" s="103"/>
      <c r="CI37" s="103"/>
      <c r="CJ37" s="103"/>
      <c r="CK37" s="103"/>
      <c r="CL37" s="103"/>
      <c r="CM37" s="103"/>
      <c r="CN37" s="96"/>
      <c r="CO37" s="102" t="str">
        <f aca="false">IF(CQ37="","",CO36+1)</f>
        <v/>
      </c>
      <c r="CP37" s="102"/>
      <c r="CQ37" s="103" t="str">
        <f aca="false">IF('各会計、関係団体の財政状況及び健全化判断比率'!BS10="","",'各会計、関係団体の財政状況及び健全化判断比率'!BS10)</f>
        <v/>
      </c>
      <c r="CR37" s="103"/>
      <c r="CS37" s="103"/>
      <c r="CT37" s="103"/>
      <c r="CU37" s="103"/>
      <c r="CV37" s="103"/>
      <c r="CW37" s="103"/>
      <c r="CX37" s="103"/>
      <c r="CY37" s="103"/>
      <c r="CZ37" s="103"/>
      <c r="DA37" s="103"/>
      <c r="DB37" s="103"/>
      <c r="DC37" s="103"/>
      <c r="DD37" s="103"/>
      <c r="DE37" s="103"/>
      <c r="DF37" s="93"/>
      <c r="DG37" s="104" t="str">
        <f aca="false">IF('各会計、関係団体の財政状況及び健全化判断比率'!BR10="","",'各会計、関係団体の財政状況及び健全化判断比率'!BR10)</f>
        <v/>
      </c>
      <c r="DH37" s="104"/>
      <c r="DI37" s="101"/>
      <c r="DJ37" s="2"/>
      <c r="DK37" s="2"/>
      <c r="DL37" s="2"/>
      <c r="DM37" s="2"/>
      <c r="DN37" s="2"/>
      <c r="DO37" s="2"/>
    </row>
    <row r="38" customFormat="false" ht="32.25" hidden="false" customHeight="true" outlineLevel="0" collapsed="false">
      <c r="A38" s="4"/>
      <c r="B38" s="95"/>
      <c r="C38" s="102" t="str">
        <f aca="false">IF(E38="","",C37+1)</f>
        <v/>
      </c>
      <c r="D38" s="102"/>
      <c r="E38" s="103" t="str">
        <f aca="false">IF('各会計、関係団体の財政状況及び健全化判断比率'!B11="","",'各会計、関係団体の財政状況及び健全化判断比率'!B11)</f>
        <v/>
      </c>
      <c r="F38" s="103"/>
      <c r="G38" s="103"/>
      <c r="H38" s="103"/>
      <c r="I38" s="103"/>
      <c r="J38" s="103"/>
      <c r="K38" s="103"/>
      <c r="L38" s="103"/>
      <c r="M38" s="103"/>
      <c r="N38" s="103"/>
      <c r="O38" s="103"/>
      <c r="P38" s="103"/>
      <c r="Q38" s="103"/>
      <c r="R38" s="103"/>
      <c r="S38" s="103"/>
      <c r="T38" s="96"/>
      <c r="U38" s="102" t="str">
        <f aca="false">IF(W38="","",U37+1)</f>
        <v/>
      </c>
      <c r="V38" s="102"/>
      <c r="W38" s="103"/>
      <c r="X38" s="103"/>
      <c r="Y38" s="103"/>
      <c r="Z38" s="103"/>
      <c r="AA38" s="103"/>
      <c r="AB38" s="103"/>
      <c r="AC38" s="103"/>
      <c r="AD38" s="103"/>
      <c r="AE38" s="103"/>
      <c r="AF38" s="103"/>
      <c r="AG38" s="103"/>
      <c r="AH38" s="103"/>
      <c r="AI38" s="103"/>
      <c r="AJ38" s="103"/>
      <c r="AK38" s="103"/>
      <c r="AL38" s="96"/>
      <c r="AM38" s="102" t="str">
        <f aca="false">IF(AO38="","",AM37+1)</f>
        <v/>
      </c>
      <c r="AN38" s="102"/>
      <c r="AO38" s="103"/>
      <c r="AP38" s="103"/>
      <c r="AQ38" s="103"/>
      <c r="AR38" s="103"/>
      <c r="AS38" s="103"/>
      <c r="AT38" s="103"/>
      <c r="AU38" s="103"/>
      <c r="AV38" s="103"/>
      <c r="AW38" s="103"/>
      <c r="AX38" s="103"/>
      <c r="AY38" s="103"/>
      <c r="AZ38" s="103"/>
      <c r="BA38" s="103"/>
      <c r="BB38" s="103"/>
      <c r="BC38" s="103"/>
      <c r="BD38" s="96"/>
      <c r="BE38" s="102" t="str">
        <f aca="false">IF(BG38="","",BE37+1)</f>
        <v/>
      </c>
      <c r="BF38" s="102"/>
      <c r="BG38" s="103"/>
      <c r="BH38" s="103"/>
      <c r="BI38" s="103"/>
      <c r="BJ38" s="103"/>
      <c r="BK38" s="103"/>
      <c r="BL38" s="103"/>
      <c r="BM38" s="103"/>
      <c r="BN38" s="103"/>
      <c r="BO38" s="103"/>
      <c r="BP38" s="103"/>
      <c r="BQ38" s="103"/>
      <c r="BR38" s="103"/>
      <c r="BS38" s="103"/>
      <c r="BT38" s="103"/>
      <c r="BU38" s="103"/>
      <c r="BV38" s="96"/>
      <c r="BW38" s="102" t="n">
        <f aca="false">IF(BY38="","",BW37+1)</f>
        <v>11</v>
      </c>
      <c r="BX38" s="102"/>
      <c r="BY38" s="103" t="str">
        <f aca="false">IF('各会計、関係団体の財政状況及び健全化判断比率'!B72="","",'各会計、関係団体の財政状況及び健全化判断比率'!B72)</f>
        <v>沖縄県町村交通災害共済組合</v>
      </c>
      <c r="BZ38" s="103"/>
      <c r="CA38" s="103"/>
      <c r="CB38" s="103"/>
      <c r="CC38" s="103"/>
      <c r="CD38" s="103"/>
      <c r="CE38" s="103"/>
      <c r="CF38" s="103"/>
      <c r="CG38" s="103"/>
      <c r="CH38" s="103"/>
      <c r="CI38" s="103"/>
      <c r="CJ38" s="103"/>
      <c r="CK38" s="103"/>
      <c r="CL38" s="103"/>
      <c r="CM38" s="103"/>
      <c r="CN38" s="96"/>
      <c r="CO38" s="102" t="str">
        <f aca="false">IF(CQ38="","",CO37+1)</f>
        <v/>
      </c>
      <c r="CP38" s="102"/>
      <c r="CQ38" s="103" t="str">
        <f aca="false">IF('各会計、関係団体の財政状況及び健全化判断比率'!BS11="","",'各会計、関係団体の財政状況及び健全化判断比率'!BS11)</f>
        <v/>
      </c>
      <c r="CR38" s="103"/>
      <c r="CS38" s="103"/>
      <c r="CT38" s="103"/>
      <c r="CU38" s="103"/>
      <c r="CV38" s="103"/>
      <c r="CW38" s="103"/>
      <c r="CX38" s="103"/>
      <c r="CY38" s="103"/>
      <c r="CZ38" s="103"/>
      <c r="DA38" s="103"/>
      <c r="DB38" s="103"/>
      <c r="DC38" s="103"/>
      <c r="DD38" s="103"/>
      <c r="DE38" s="103"/>
      <c r="DF38" s="93"/>
      <c r="DG38" s="104" t="str">
        <f aca="false">IF('各会計、関係団体の財政状況及び健全化判断比率'!BR11="","",'各会計、関係団体の財政状況及び健全化判断比率'!BR11)</f>
        <v/>
      </c>
      <c r="DH38" s="104"/>
      <c r="DI38" s="101"/>
      <c r="DJ38" s="2"/>
      <c r="DK38" s="2"/>
      <c r="DL38" s="2"/>
      <c r="DM38" s="2"/>
      <c r="DN38" s="2"/>
      <c r="DO38" s="2"/>
    </row>
    <row r="39" customFormat="false" ht="32.25" hidden="false" customHeight="true" outlineLevel="0" collapsed="false">
      <c r="A39" s="4"/>
      <c r="B39" s="95"/>
      <c r="C39" s="102" t="str">
        <f aca="false">IF(E39="","",C38+1)</f>
        <v/>
      </c>
      <c r="D39" s="102"/>
      <c r="E39" s="103" t="str">
        <f aca="false">IF('各会計、関係団体の財政状況及び健全化判断比率'!B12="","",'各会計、関係団体の財政状況及び健全化判断比率'!B12)</f>
        <v/>
      </c>
      <c r="F39" s="103"/>
      <c r="G39" s="103"/>
      <c r="H39" s="103"/>
      <c r="I39" s="103"/>
      <c r="J39" s="103"/>
      <c r="K39" s="103"/>
      <c r="L39" s="103"/>
      <c r="M39" s="103"/>
      <c r="N39" s="103"/>
      <c r="O39" s="103"/>
      <c r="P39" s="103"/>
      <c r="Q39" s="103"/>
      <c r="R39" s="103"/>
      <c r="S39" s="103"/>
      <c r="T39" s="96"/>
      <c r="U39" s="102" t="str">
        <f aca="false">IF(W39="","",U38+1)</f>
        <v/>
      </c>
      <c r="V39" s="102"/>
      <c r="W39" s="103"/>
      <c r="X39" s="103"/>
      <c r="Y39" s="103"/>
      <c r="Z39" s="103"/>
      <c r="AA39" s="103"/>
      <c r="AB39" s="103"/>
      <c r="AC39" s="103"/>
      <c r="AD39" s="103"/>
      <c r="AE39" s="103"/>
      <c r="AF39" s="103"/>
      <c r="AG39" s="103"/>
      <c r="AH39" s="103"/>
      <c r="AI39" s="103"/>
      <c r="AJ39" s="103"/>
      <c r="AK39" s="103"/>
      <c r="AL39" s="96"/>
      <c r="AM39" s="102" t="str">
        <f aca="false">IF(AO39="","",AM38+1)</f>
        <v/>
      </c>
      <c r="AN39" s="102"/>
      <c r="AO39" s="103"/>
      <c r="AP39" s="103"/>
      <c r="AQ39" s="103"/>
      <c r="AR39" s="103"/>
      <c r="AS39" s="103"/>
      <c r="AT39" s="103"/>
      <c r="AU39" s="103"/>
      <c r="AV39" s="103"/>
      <c r="AW39" s="103"/>
      <c r="AX39" s="103"/>
      <c r="AY39" s="103"/>
      <c r="AZ39" s="103"/>
      <c r="BA39" s="103"/>
      <c r="BB39" s="103"/>
      <c r="BC39" s="103"/>
      <c r="BD39" s="96"/>
      <c r="BE39" s="102" t="str">
        <f aca="false">IF(BG39="","",BE38+1)</f>
        <v/>
      </c>
      <c r="BF39" s="102"/>
      <c r="BG39" s="103"/>
      <c r="BH39" s="103"/>
      <c r="BI39" s="103"/>
      <c r="BJ39" s="103"/>
      <c r="BK39" s="103"/>
      <c r="BL39" s="103"/>
      <c r="BM39" s="103"/>
      <c r="BN39" s="103"/>
      <c r="BO39" s="103"/>
      <c r="BP39" s="103"/>
      <c r="BQ39" s="103"/>
      <c r="BR39" s="103"/>
      <c r="BS39" s="103"/>
      <c r="BT39" s="103"/>
      <c r="BU39" s="103"/>
      <c r="BV39" s="96"/>
      <c r="BW39" s="102" t="n">
        <f aca="false">IF(BY39="","",BW38+1)</f>
        <v>12</v>
      </c>
      <c r="BX39" s="102"/>
      <c r="BY39" s="103" t="str">
        <f aca="false">IF('各会計、関係団体の財政状況及び健全化判断比率'!B73="","",'各会計、関係団体の財政状況及び健全化判断比率'!B73)</f>
        <v>沖縄県介護保険広域連合(一般会計)</v>
      </c>
      <c r="BZ39" s="103"/>
      <c r="CA39" s="103"/>
      <c r="CB39" s="103"/>
      <c r="CC39" s="103"/>
      <c r="CD39" s="103"/>
      <c r="CE39" s="103"/>
      <c r="CF39" s="103"/>
      <c r="CG39" s="103"/>
      <c r="CH39" s="103"/>
      <c r="CI39" s="103"/>
      <c r="CJ39" s="103"/>
      <c r="CK39" s="103"/>
      <c r="CL39" s="103"/>
      <c r="CM39" s="103"/>
      <c r="CN39" s="96"/>
      <c r="CO39" s="102" t="str">
        <f aca="false">IF(CQ39="","",CO38+1)</f>
        <v/>
      </c>
      <c r="CP39" s="102"/>
      <c r="CQ39" s="103" t="str">
        <f aca="false">IF('各会計、関係団体の財政状況及び健全化判断比率'!BS12="","",'各会計、関係団体の財政状況及び健全化判断比率'!BS12)</f>
        <v/>
      </c>
      <c r="CR39" s="103"/>
      <c r="CS39" s="103"/>
      <c r="CT39" s="103"/>
      <c r="CU39" s="103"/>
      <c r="CV39" s="103"/>
      <c r="CW39" s="103"/>
      <c r="CX39" s="103"/>
      <c r="CY39" s="103"/>
      <c r="CZ39" s="103"/>
      <c r="DA39" s="103"/>
      <c r="DB39" s="103"/>
      <c r="DC39" s="103"/>
      <c r="DD39" s="103"/>
      <c r="DE39" s="103"/>
      <c r="DF39" s="93"/>
      <c r="DG39" s="104" t="str">
        <f aca="false">IF('各会計、関係団体の財政状況及び健全化判断比率'!BR12="","",'各会計、関係団体の財政状況及び健全化判断比率'!BR12)</f>
        <v/>
      </c>
      <c r="DH39" s="104"/>
      <c r="DI39" s="101"/>
      <c r="DJ39" s="2"/>
      <c r="DK39" s="2"/>
      <c r="DL39" s="2"/>
      <c r="DM39" s="2"/>
      <c r="DN39" s="2"/>
      <c r="DO39" s="2"/>
    </row>
    <row r="40" customFormat="false" ht="32.25" hidden="false" customHeight="true" outlineLevel="0" collapsed="false">
      <c r="A40" s="4"/>
      <c r="B40" s="95"/>
      <c r="C40" s="102" t="str">
        <f aca="false">IF(E40="","",C39+1)</f>
        <v/>
      </c>
      <c r="D40" s="102"/>
      <c r="E40" s="103" t="str">
        <f aca="false">IF('各会計、関係団体の財政状況及び健全化判断比率'!B13="","",'各会計、関係団体の財政状況及び健全化判断比率'!B13)</f>
        <v/>
      </c>
      <c r="F40" s="103"/>
      <c r="G40" s="103"/>
      <c r="H40" s="103"/>
      <c r="I40" s="103"/>
      <c r="J40" s="103"/>
      <c r="K40" s="103"/>
      <c r="L40" s="103"/>
      <c r="M40" s="103"/>
      <c r="N40" s="103"/>
      <c r="O40" s="103"/>
      <c r="P40" s="103"/>
      <c r="Q40" s="103"/>
      <c r="R40" s="103"/>
      <c r="S40" s="103"/>
      <c r="T40" s="96"/>
      <c r="U40" s="102" t="str">
        <f aca="false">IF(W40="","",U39+1)</f>
        <v/>
      </c>
      <c r="V40" s="102"/>
      <c r="W40" s="103"/>
      <c r="X40" s="103"/>
      <c r="Y40" s="103"/>
      <c r="Z40" s="103"/>
      <c r="AA40" s="103"/>
      <c r="AB40" s="103"/>
      <c r="AC40" s="103"/>
      <c r="AD40" s="103"/>
      <c r="AE40" s="103"/>
      <c r="AF40" s="103"/>
      <c r="AG40" s="103"/>
      <c r="AH40" s="103"/>
      <c r="AI40" s="103"/>
      <c r="AJ40" s="103"/>
      <c r="AK40" s="103"/>
      <c r="AL40" s="96"/>
      <c r="AM40" s="102" t="str">
        <f aca="false">IF(AO40="","",AM39+1)</f>
        <v/>
      </c>
      <c r="AN40" s="102"/>
      <c r="AO40" s="103"/>
      <c r="AP40" s="103"/>
      <c r="AQ40" s="103"/>
      <c r="AR40" s="103"/>
      <c r="AS40" s="103"/>
      <c r="AT40" s="103"/>
      <c r="AU40" s="103"/>
      <c r="AV40" s="103"/>
      <c r="AW40" s="103"/>
      <c r="AX40" s="103"/>
      <c r="AY40" s="103"/>
      <c r="AZ40" s="103"/>
      <c r="BA40" s="103"/>
      <c r="BB40" s="103"/>
      <c r="BC40" s="103"/>
      <c r="BD40" s="96"/>
      <c r="BE40" s="102" t="str">
        <f aca="false">IF(BG40="","",BE39+1)</f>
        <v/>
      </c>
      <c r="BF40" s="102"/>
      <c r="BG40" s="103"/>
      <c r="BH40" s="103"/>
      <c r="BI40" s="103"/>
      <c r="BJ40" s="103"/>
      <c r="BK40" s="103"/>
      <c r="BL40" s="103"/>
      <c r="BM40" s="103"/>
      <c r="BN40" s="103"/>
      <c r="BO40" s="103"/>
      <c r="BP40" s="103"/>
      <c r="BQ40" s="103"/>
      <c r="BR40" s="103"/>
      <c r="BS40" s="103"/>
      <c r="BT40" s="103"/>
      <c r="BU40" s="103"/>
      <c r="BV40" s="96"/>
      <c r="BW40" s="102" t="n">
        <f aca="false">IF(BY40="","",BW39+1)</f>
        <v>13</v>
      </c>
      <c r="BX40" s="102"/>
      <c r="BY40" s="103" t="str">
        <f aca="false">IF('各会計、関係団体の財政状況及び健全化判断比率'!B74="","",'各会計、関係団体の財政状況及び健全化判断比率'!B74)</f>
        <v>沖縄県介護保険広域連合(特別会計)</v>
      </c>
      <c r="BZ40" s="103"/>
      <c r="CA40" s="103"/>
      <c r="CB40" s="103"/>
      <c r="CC40" s="103"/>
      <c r="CD40" s="103"/>
      <c r="CE40" s="103"/>
      <c r="CF40" s="103"/>
      <c r="CG40" s="103"/>
      <c r="CH40" s="103"/>
      <c r="CI40" s="103"/>
      <c r="CJ40" s="103"/>
      <c r="CK40" s="103"/>
      <c r="CL40" s="103"/>
      <c r="CM40" s="103"/>
      <c r="CN40" s="96"/>
      <c r="CO40" s="102" t="str">
        <f aca="false">IF(CQ40="","",CO39+1)</f>
        <v/>
      </c>
      <c r="CP40" s="102"/>
      <c r="CQ40" s="103" t="str">
        <f aca="false">IF('各会計、関係団体の財政状況及び健全化判断比率'!BS13="","",'各会計、関係団体の財政状況及び健全化判断比率'!BS13)</f>
        <v/>
      </c>
      <c r="CR40" s="103"/>
      <c r="CS40" s="103"/>
      <c r="CT40" s="103"/>
      <c r="CU40" s="103"/>
      <c r="CV40" s="103"/>
      <c r="CW40" s="103"/>
      <c r="CX40" s="103"/>
      <c r="CY40" s="103"/>
      <c r="CZ40" s="103"/>
      <c r="DA40" s="103"/>
      <c r="DB40" s="103"/>
      <c r="DC40" s="103"/>
      <c r="DD40" s="103"/>
      <c r="DE40" s="103"/>
      <c r="DF40" s="93"/>
      <c r="DG40" s="104" t="str">
        <f aca="false">IF('各会計、関係団体の財政状況及び健全化判断比率'!BR13="","",'各会計、関係団体の財政状況及び健全化判断比率'!BR13)</f>
        <v/>
      </c>
      <c r="DH40" s="104"/>
      <c r="DI40" s="101"/>
      <c r="DJ40" s="2"/>
      <c r="DK40" s="2"/>
      <c r="DL40" s="2"/>
      <c r="DM40" s="2"/>
      <c r="DN40" s="2"/>
      <c r="DO40" s="2"/>
    </row>
    <row r="41" customFormat="false" ht="32.25" hidden="false" customHeight="true" outlineLevel="0" collapsed="false">
      <c r="A41" s="4"/>
      <c r="B41" s="95"/>
      <c r="C41" s="102" t="str">
        <f aca="false">IF(E41="","",C40+1)</f>
        <v/>
      </c>
      <c r="D41" s="102"/>
      <c r="E41" s="103" t="str">
        <f aca="false">IF('各会計、関係団体の財政状況及び健全化判断比率'!B14="","",'各会計、関係団体の財政状況及び健全化判断比率'!B14)</f>
        <v/>
      </c>
      <c r="F41" s="103"/>
      <c r="G41" s="103"/>
      <c r="H41" s="103"/>
      <c r="I41" s="103"/>
      <c r="J41" s="103"/>
      <c r="K41" s="103"/>
      <c r="L41" s="103"/>
      <c r="M41" s="103"/>
      <c r="N41" s="103"/>
      <c r="O41" s="103"/>
      <c r="P41" s="103"/>
      <c r="Q41" s="103"/>
      <c r="R41" s="103"/>
      <c r="S41" s="103"/>
      <c r="T41" s="96"/>
      <c r="U41" s="102" t="str">
        <f aca="false">IF(W41="","",U40+1)</f>
        <v/>
      </c>
      <c r="V41" s="102"/>
      <c r="W41" s="103"/>
      <c r="X41" s="103"/>
      <c r="Y41" s="103"/>
      <c r="Z41" s="103"/>
      <c r="AA41" s="103"/>
      <c r="AB41" s="103"/>
      <c r="AC41" s="103"/>
      <c r="AD41" s="103"/>
      <c r="AE41" s="103"/>
      <c r="AF41" s="103"/>
      <c r="AG41" s="103"/>
      <c r="AH41" s="103"/>
      <c r="AI41" s="103"/>
      <c r="AJ41" s="103"/>
      <c r="AK41" s="103"/>
      <c r="AL41" s="96"/>
      <c r="AM41" s="102" t="str">
        <f aca="false">IF(AO41="","",AM40+1)</f>
        <v/>
      </c>
      <c r="AN41" s="102"/>
      <c r="AO41" s="103"/>
      <c r="AP41" s="103"/>
      <c r="AQ41" s="103"/>
      <c r="AR41" s="103"/>
      <c r="AS41" s="103"/>
      <c r="AT41" s="103"/>
      <c r="AU41" s="103"/>
      <c r="AV41" s="103"/>
      <c r="AW41" s="103"/>
      <c r="AX41" s="103"/>
      <c r="AY41" s="103"/>
      <c r="AZ41" s="103"/>
      <c r="BA41" s="103"/>
      <c r="BB41" s="103"/>
      <c r="BC41" s="103"/>
      <c r="BD41" s="96"/>
      <c r="BE41" s="102" t="str">
        <f aca="false">IF(BG41="","",BE40+1)</f>
        <v/>
      </c>
      <c r="BF41" s="102"/>
      <c r="BG41" s="103"/>
      <c r="BH41" s="103"/>
      <c r="BI41" s="103"/>
      <c r="BJ41" s="103"/>
      <c r="BK41" s="103"/>
      <c r="BL41" s="103"/>
      <c r="BM41" s="103"/>
      <c r="BN41" s="103"/>
      <c r="BO41" s="103"/>
      <c r="BP41" s="103"/>
      <c r="BQ41" s="103"/>
      <c r="BR41" s="103"/>
      <c r="BS41" s="103"/>
      <c r="BT41" s="103"/>
      <c r="BU41" s="103"/>
      <c r="BV41" s="96"/>
      <c r="BW41" s="102" t="n">
        <f aca="false">IF(BY41="","",BW40+1)</f>
        <v>14</v>
      </c>
      <c r="BX41" s="102"/>
      <c r="BY41" s="103" t="str">
        <f aca="false">IF('各会計、関係団体の財政状況及び健全化判断比率'!B75="","",'各会計、関係団体の財政状況及び健全化判断比率'!B75)</f>
        <v>沖縄県後期高齢者医療広域連合(一般会計)</v>
      </c>
      <c r="BZ41" s="103"/>
      <c r="CA41" s="103"/>
      <c r="CB41" s="103"/>
      <c r="CC41" s="103"/>
      <c r="CD41" s="103"/>
      <c r="CE41" s="103"/>
      <c r="CF41" s="103"/>
      <c r="CG41" s="103"/>
      <c r="CH41" s="103"/>
      <c r="CI41" s="103"/>
      <c r="CJ41" s="103"/>
      <c r="CK41" s="103"/>
      <c r="CL41" s="103"/>
      <c r="CM41" s="103"/>
      <c r="CN41" s="96"/>
      <c r="CO41" s="102" t="str">
        <f aca="false">IF(CQ41="","",CO40+1)</f>
        <v/>
      </c>
      <c r="CP41" s="102"/>
      <c r="CQ41" s="103" t="str">
        <f aca="false">IF('各会計、関係団体の財政状況及び健全化判断比率'!BS14="","",'各会計、関係団体の財政状況及び健全化判断比率'!BS14)</f>
        <v/>
      </c>
      <c r="CR41" s="103"/>
      <c r="CS41" s="103"/>
      <c r="CT41" s="103"/>
      <c r="CU41" s="103"/>
      <c r="CV41" s="103"/>
      <c r="CW41" s="103"/>
      <c r="CX41" s="103"/>
      <c r="CY41" s="103"/>
      <c r="CZ41" s="103"/>
      <c r="DA41" s="103"/>
      <c r="DB41" s="103"/>
      <c r="DC41" s="103"/>
      <c r="DD41" s="103"/>
      <c r="DE41" s="103"/>
      <c r="DF41" s="93"/>
      <c r="DG41" s="104" t="str">
        <f aca="false">IF('各会計、関係団体の財政状況及び健全化判断比率'!BR14="","",'各会計、関係団体の財政状況及び健全化判断比率'!BR14)</f>
        <v/>
      </c>
      <c r="DH41" s="104"/>
      <c r="DI41" s="101"/>
      <c r="DJ41" s="2"/>
      <c r="DK41" s="2"/>
      <c r="DL41" s="2"/>
      <c r="DM41" s="2"/>
      <c r="DN41" s="2"/>
      <c r="DO41" s="2"/>
    </row>
    <row r="42" customFormat="false" ht="32.25" hidden="false" customHeight="true" outlineLevel="0" collapsed="false">
      <c r="A42" s="2"/>
      <c r="B42" s="95"/>
      <c r="C42" s="102" t="str">
        <f aca="false">IF(E42="","",C41+1)</f>
        <v/>
      </c>
      <c r="D42" s="102"/>
      <c r="E42" s="103" t="str">
        <f aca="false">IF('各会計、関係団体の財政状況及び健全化判断比率'!B15="","",'各会計、関係団体の財政状況及び健全化判断比率'!B15)</f>
        <v/>
      </c>
      <c r="F42" s="103"/>
      <c r="G42" s="103"/>
      <c r="H42" s="103"/>
      <c r="I42" s="103"/>
      <c r="J42" s="103"/>
      <c r="K42" s="103"/>
      <c r="L42" s="103"/>
      <c r="M42" s="103"/>
      <c r="N42" s="103"/>
      <c r="O42" s="103"/>
      <c r="P42" s="103"/>
      <c r="Q42" s="103"/>
      <c r="R42" s="103"/>
      <c r="S42" s="103"/>
      <c r="T42" s="96"/>
      <c r="U42" s="102" t="str">
        <f aca="false">IF(W42="","",U41+1)</f>
        <v/>
      </c>
      <c r="V42" s="102"/>
      <c r="W42" s="103"/>
      <c r="X42" s="103"/>
      <c r="Y42" s="103"/>
      <c r="Z42" s="103"/>
      <c r="AA42" s="103"/>
      <c r="AB42" s="103"/>
      <c r="AC42" s="103"/>
      <c r="AD42" s="103"/>
      <c r="AE42" s="103"/>
      <c r="AF42" s="103"/>
      <c r="AG42" s="103"/>
      <c r="AH42" s="103"/>
      <c r="AI42" s="103"/>
      <c r="AJ42" s="103"/>
      <c r="AK42" s="103"/>
      <c r="AL42" s="96"/>
      <c r="AM42" s="102" t="str">
        <f aca="false">IF(AO42="","",AM41+1)</f>
        <v/>
      </c>
      <c r="AN42" s="102"/>
      <c r="AO42" s="103"/>
      <c r="AP42" s="103"/>
      <c r="AQ42" s="103"/>
      <c r="AR42" s="103"/>
      <c r="AS42" s="103"/>
      <c r="AT42" s="103"/>
      <c r="AU42" s="103"/>
      <c r="AV42" s="103"/>
      <c r="AW42" s="103"/>
      <c r="AX42" s="103"/>
      <c r="AY42" s="103"/>
      <c r="AZ42" s="103"/>
      <c r="BA42" s="103"/>
      <c r="BB42" s="103"/>
      <c r="BC42" s="103"/>
      <c r="BD42" s="96"/>
      <c r="BE42" s="102" t="str">
        <f aca="false">IF(BG42="","",BE41+1)</f>
        <v/>
      </c>
      <c r="BF42" s="102"/>
      <c r="BG42" s="103"/>
      <c r="BH42" s="103"/>
      <c r="BI42" s="103"/>
      <c r="BJ42" s="103"/>
      <c r="BK42" s="103"/>
      <c r="BL42" s="103"/>
      <c r="BM42" s="103"/>
      <c r="BN42" s="103"/>
      <c r="BO42" s="103"/>
      <c r="BP42" s="103"/>
      <c r="BQ42" s="103"/>
      <c r="BR42" s="103"/>
      <c r="BS42" s="103"/>
      <c r="BT42" s="103"/>
      <c r="BU42" s="103"/>
      <c r="BV42" s="96"/>
      <c r="BW42" s="102" t="n">
        <f aca="false">IF(BY42="","",BW41+1)</f>
        <v>15</v>
      </c>
      <c r="BX42" s="102"/>
      <c r="BY42" s="103" t="str">
        <f aca="false">IF('各会計、関係団体の財政状況及び健全化判断比率'!B76="","",'各会計、関係団体の財政状況及び健全化判断比率'!B76)</f>
        <v>沖縄県後期高齢者医療広域連合(特別会計)</v>
      </c>
      <c r="BZ42" s="103"/>
      <c r="CA42" s="103"/>
      <c r="CB42" s="103"/>
      <c r="CC42" s="103"/>
      <c r="CD42" s="103"/>
      <c r="CE42" s="103"/>
      <c r="CF42" s="103"/>
      <c r="CG42" s="103"/>
      <c r="CH42" s="103"/>
      <c r="CI42" s="103"/>
      <c r="CJ42" s="103"/>
      <c r="CK42" s="103"/>
      <c r="CL42" s="103"/>
      <c r="CM42" s="103"/>
      <c r="CN42" s="96"/>
      <c r="CO42" s="102" t="str">
        <f aca="false">IF(CQ42="","",CO41+1)</f>
        <v/>
      </c>
      <c r="CP42" s="102"/>
      <c r="CQ42" s="103" t="str">
        <f aca="false">IF('各会計、関係団体の財政状況及び健全化判断比率'!BS15="","",'各会計、関係団体の財政状況及び健全化判断比率'!BS15)</f>
        <v/>
      </c>
      <c r="CR42" s="103"/>
      <c r="CS42" s="103"/>
      <c r="CT42" s="103"/>
      <c r="CU42" s="103"/>
      <c r="CV42" s="103"/>
      <c r="CW42" s="103"/>
      <c r="CX42" s="103"/>
      <c r="CY42" s="103"/>
      <c r="CZ42" s="103"/>
      <c r="DA42" s="103"/>
      <c r="DB42" s="103"/>
      <c r="DC42" s="103"/>
      <c r="DD42" s="103"/>
      <c r="DE42" s="103"/>
      <c r="DF42" s="93"/>
      <c r="DG42" s="104" t="str">
        <f aca="false">IF('各会計、関係団体の財政状況及び健全化判断比率'!BR15="","",'各会計、関係団体の財政状況及び健全化判断比率'!BR15)</f>
        <v/>
      </c>
      <c r="DH42" s="104"/>
      <c r="DI42" s="101"/>
      <c r="DJ42" s="2"/>
      <c r="DK42" s="2"/>
      <c r="DL42" s="2"/>
      <c r="DM42" s="2"/>
      <c r="DN42" s="2"/>
      <c r="DO42" s="2"/>
    </row>
    <row r="43" customFormat="false" ht="32.25" hidden="false" customHeight="true" outlineLevel="0" collapsed="false">
      <c r="A43" s="2"/>
      <c r="B43" s="95"/>
      <c r="C43" s="102" t="str">
        <f aca="false">IF(E43="","",C42+1)</f>
        <v/>
      </c>
      <c r="D43" s="102"/>
      <c r="E43" s="103" t="str">
        <f aca="false">IF('各会計、関係団体の財政状況及び健全化判断比率'!B16="","",'各会計、関係団体の財政状況及び健全化判断比率'!B16)</f>
        <v/>
      </c>
      <c r="F43" s="103"/>
      <c r="G43" s="103"/>
      <c r="H43" s="103"/>
      <c r="I43" s="103"/>
      <c r="J43" s="103"/>
      <c r="K43" s="103"/>
      <c r="L43" s="103"/>
      <c r="M43" s="103"/>
      <c r="N43" s="103"/>
      <c r="O43" s="103"/>
      <c r="P43" s="103"/>
      <c r="Q43" s="103"/>
      <c r="R43" s="103"/>
      <c r="S43" s="103"/>
      <c r="T43" s="96"/>
      <c r="U43" s="102" t="str">
        <f aca="false">IF(W43="","",U42+1)</f>
        <v/>
      </c>
      <c r="V43" s="102"/>
      <c r="W43" s="103"/>
      <c r="X43" s="103"/>
      <c r="Y43" s="103"/>
      <c r="Z43" s="103"/>
      <c r="AA43" s="103"/>
      <c r="AB43" s="103"/>
      <c r="AC43" s="103"/>
      <c r="AD43" s="103"/>
      <c r="AE43" s="103"/>
      <c r="AF43" s="103"/>
      <c r="AG43" s="103"/>
      <c r="AH43" s="103"/>
      <c r="AI43" s="103"/>
      <c r="AJ43" s="103"/>
      <c r="AK43" s="103"/>
      <c r="AL43" s="96"/>
      <c r="AM43" s="102" t="str">
        <f aca="false">IF(AO43="","",AM42+1)</f>
        <v/>
      </c>
      <c r="AN43" s="102"/>
      <c r="AO43" s="103"/>
      <c r="AP43" s="103"/>
      <c r="AQ43" s="103"/>
      <c r="AR43" s="103"/>
      <c r="AS43" s="103"/>
      <c r="AT43" s="103"/>
      <c r="AU43" s="103"/>
      <c r="AV43" s="103"/>
      <c r="AW43" s="103"/>
      <c r="AX43" s="103"/>
      <c r="AY43" s="103"/>
      <c r="AZ43" s="103"/>
      <c r="BA43" s="103"/>
      <c r="BB43" s="103"/>
      <c r="BC43" s="103"/>
      <c r="BD43" s="96"/>
      <c r="BE43" s="102" t="str">
        <f aca="false">IF(BG43="","",BE42+1)</f>
        <v/>
      </c>
      <c r="BF43" s="102"/>
      <c r="BG43" s="103"/>
      <c r="BH43" s="103"/>
      <c r="BI43" s="103"/>
      <c r="BJ43" s="103"/>
      <c r="BK43" s="103"/>
      <c r="BL43" s="103"/>
      <c r="BM43" s="103"/>
      <c r="BN43" s="103"/>
      <c r="BO43" s="103"/>
      <c r="BP43" s="103"/>
      <c r="BQ43" s="103"/>
      <c r="BR43" s="103"/>
      <c r="BS43" s="103"/>
      <c r="BT43" s="103"/>
      <c r="BU43" s="103"/>
      <c r="BV43" s="96"/>
      <c r="BW43" s="102" t="str">
        <f aca="false">IF(BY43="","",BW42+1)</f>
        <v/>
      </c>
      <c r="BX43" s="102"/>
      <c r="BY43" s="103" t="str">
        <f aca="false">IF('各会計、関係団体の財政状況及び健全化判断比率'!B77="","",'各会計、関係団体の財政状況及び健全化判断比率'!B77)</f>
        <v/>
      </c>
      <c r="BZ43" s="103"/>
      <c r="CA43" s="103"/>
      <c r="CB43" s="103"/>
      <c r="CC43" s="103"/>
      <c r="CD43" s="103"/>
      <c r="CE43" s="103"/>
      <c r="CF43" s="103"/>
      <c r="CG43" s="103"/>
      <c r="CH43" s="103"/>
      <c r="CI43" s="103"/>
      <c r="CJ43" s="103"/>
      <c r="CK43" s="103"/>
      <c r="CL43" s="103"/>
      <c r="CM43" s="103"/>
      <c r="CN43" s="96"/>
      <c r="CO43" s="102" t="str">
        <f aca="false">IF(CQ43="","",CO42+1)</f>
        <v/>
      </c>
      <c r="CP43" s="102"/>
      <c r="CQ43" s="103" t="str">
        <f aca="false">IF('各会計、関係団体の財政状況及び健全化判断比率'!BS16="","",'各会計、関係団体の財政状況及び健全化判断比率'!BS16)</f>
        <v/>
      </c>
      <c r="CR43" s="103"/>
      <c r="CS43" s="103"/>
      <c r="CT43" s="103"/>
      <c r="CU43" s="103"/>
      <c r="CV43" s="103"/>
      <c r="CW43" s="103"/>
      <c r="CX43" s="103"/>
      <c r="CY43" s="103"/>
      <c r="CZ43" s="103"/>
      <c r="DA43" s="103"/>
      <c r="DB43" s="103"/>
      <c r="DC43" s="103"/>
      <c r="DD43" s="103"/>
      <c r="DE43" s="103"/>
      <c r="DF43" s="93"/>
      <c r="DG43" s="104" t="str">
        <f aca="false">IF('各会計、関係団体の財政状況及び健全化判断比率'!BR16="","",'各会計、関係団体の財政状況及び健全化判断比率'!BR16)</f>
        <v/>
      </c>
      <c r="DH43" s="104"/>
      <c r="DI43" s="101"/>
      <c r="DJ43" s="2"/>
      <c r="DK43" s="2"/>
      <c r="DL43" s="2"/>
      <c r="DM43" s="2"/>
      <c r="DN43" s="2"/>
      <c r="DO43" s="2"/>
    </row>
    <row r="44" customFormat="false" ht="13.5" hidden="false" customHeight="true" outlineLevel="0" collapsed="false">
      <c r="A44" s="2"/>
      <c r="B44" s="105"/>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7"/>
      <c r="DJ44" s="2"/>
      <c r="DK44" s="2"/>
      <c r="DL44" s="2"/>
      <c r="DM44" s="2"/>
      <c r="DN44" s="2"/>
      <c r="DO44" s="2"/>
    </row>
    <row r="45" customFormat="false" ht="11.25" hidden="false" customHeight="fals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row>
    <row r="46" customFormat="false" ht="11.25" hidden="false" customHeight="false" outlineLevel="0" collapsed="false">
      <c r="B46" s="2" t="s">
        <v>117</v>
      </c>
      <c r="C46" s="2"/>
      <c r="D46" s="2"/>
      <c r="E46" s="2" t="s">
        <v>118</v>
      </c>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row>
    <row r="47" customFormat="false" ht="11.25" hidden="false" customHeight="false" outlineLevel="0" collapsed="false">
      <c r="B47" s="2"/>
      <c r="C47" s="2"/>
      <c r="D47" s="2"/>
      <c r="E47" s="2" t="s">
        <v>119</v>
      </c>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row>
    <row r="48" customFormat="false" ht="11.25" hidden="false" customHeight="false" outlineLevel="0" collapsed="false">
      <c r="B48" s="2"/>
      <c r="C48" s="2"/>
      <c r="D48" s="2"/>
      <c r="E48" s="2" t="s">
        <v>120</v>
      </c>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row>
    <row r="49" customFormat="false" ht="11.25" hidden="false" customHeight="false" outlineLevel="0" collapsed="false">
      <c r="E49" s="108" t="s">
        <v>121</v>
      </c>
    </row>
    <row r="50" customFormat="false" ht="11.25" hidden="false" customHeight="false" outlineLevel="0" collapsed="false">
      <c r="E50" s="1" t="s">
        <v>122</v>
      </c>
    </row>
    <row r="51" customFormat="false" ht="11.25" hidden="false" customHeight="false" outlineLevel="0" collapsed="false">
      <c r="E51" s="1" t="s">
        <v>123</v>
      </c>
    </row>
    <row r="52" customFormat="false" ht="11.25" hidden="false" customHeight="false" outlineLevel="0" collapsed="false">
      <c r="E52" s="1" t="s">
        <v>124</v>
      </c>
    </row>
    <row r="53" customFormat="false" ht="11.25" hidden="false" customHeight="false" outlineLevel="0" collapsed="false"/>
    <row r="54" customFormat="false" ht="11.25" hidden="false" customHeight="false" outlineLevel="0" collapsed="false"/>
    <row r="55" customFormat="false" ht="11.25" hidden="false" customHeight="false" outlineLevel="0" collapsed="false"/>
    <row r="56" customFormat="false" ht="11.25" hidden="false" customHeight="false" outlineLevel="0" collapsed="false"/>
  </sheetData>
  <sheetProtection algorithmName="SHA-512" hashValue="u3cURMBiNR9Wkjxv6pbuQir2xyrvedZqH29lzlWF8+NSYK9cCzRaQ0s1RrqsAUIxWdaQ7MUWNcDJ5VyinK/ncA==" saltValue="IfdIhqhV/jGEnEksY8dexQ==" spinCount="100000" sheet="true" objects="true" scenarios="true"/>
  <mergeCells count="432">
    <mergeCell ref="B1:DI1"/>
    <mergeCell ref="B3:K5"/>
    <mergeCell ref="L3:V5"/>
    <mergeCell ref="W3:AB5"/>
    <mergeCell ref="AC3:AL5"/>
    <mergeCell ref="AM3:AX4"/>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B6:K8"/>
    <mergeCell ref="L6:V8"/>
    <mergeCell ref="W6:AB8"/>
    <mergeCell ref="AC6:AL8"/>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B9:K11"/>
    <mergeCell ref="L9:Q9"/>
    <mergeCell ref="R9:V9"/>
    <mergeCell ref="W9:AL11"/>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W13:AB14"/>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W15:AB16"/>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CE16:CS17"/>
    <mergeCell ref="CT16:DA17"/>
    <mergeCell ref="DB16:DI17"/>
    <mergeCell ref="M17:Q17"/>
    <mergeCell ref="R17:V17"/>
    <mergeCell ref="W17:AB18"/>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CE18:CS19"/>
    <mergeCell ref="CT18:DA19"/>
    <mergeCell ref="DB18:DI19"/>
    <mergeCell ref="B19:K19"/>
    <mergeCell ref="L19:V19"/>
    <mergeCell ref="W19:AB20"/>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CE20:CS21"/>
    <mergeCell ref="CT20:DA21"/>
    <mergeCell ref="DB20:DI21"/>
    <mergeCell ref="B21:AX21"/>
    <mergeCell ref="AY21:BM21"/>
    <mergeCell ref="BN21:BU21"/>
    <mergeCell ref="BV21:CC21"/>
    <mergeCell ref="B22:D30"/>
    <mergeCell ref="E22:K23"/>
    <mergeCell ref="L22:P23"/>
    <mergeCell ref="Q22:V23"/>
    <mergeCell ref="W22:Y29"/>
    <mergeCell ref="Z22:AG23"/>
    <mergeCell ref="AH22:AL23"/>
    <mergeCell ref="AM22:AR23"/>
    <mergeCell ref="AS22:AX23"/>
    <mergeCell ref="AY22:BM22"/>
    <mergeCell ref="BN22:BU22"/>
    <mergeCell ref="BV22:CC22"/>
    <mergeCell ref="CE22:CS23"/>
    <mergeCell ref="CT22:DA23"/>
    <mergeCell ref="DB22:DI23"/>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CE24:CS25"/>
    <mergeCell ref="CT24:DA25"/>
    <mergeCell ref="DB24:DI25"/>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CE26:CS27"/>
    <mergeCell ref="CT26:DA27"/>
    <mergeCell ref="DB26:DI27"/>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AY28:BB30"/>
    <mergeCell ref="BC28:BM28"/>
    <mergeCell ref="BN28:BU28"/>
    <mergeCell ref="BV28:CC28"/>
    <mergeCell ref="CE28:CS29"/>
    <mergeCell ref="CT28:DA29"/>
    <mergeCell ref="DB28:DI29"/>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s>
  <printOptions headings="false" gridLines="false" gridLinesSet="true" horizontalCentered="true" verticalCentered="false"/>
  <pageMargins left="0" right="0" top="0.39375" bottom="0.393055555555556" header="0.511805555555555" footer="0.196527777777778"/>
  <pageSetup paperSize="9" scale="100" firstPageNumber="0" fitToWidth="1" fitToHeight="1" pageOrder="downThenOver" orientation="landscape" blackAndWhite="false" draft="false" cellComments="atEnd" useFirstPageNumber="false" horizontalDpi="300" verticalDpi="300" copies="1"/>
  <headerFooter differentFirst="false" differentOddEven="false">
    <oddHeader/>
    <oddFooter>&amp;C&amp;P/&amp;N</oddFooter>
  </headerFooter>
</worksheet>
</file>

<file path=xl/worksheets/sheet10.xml><?xml version="1.0" encoding="utf-8"?>
<worksheet xmlns="http://schemas.openxmlformats.org/spreadsheetml/2006/main" xmlns:r="http://schemas.openxmlformats.org/officeDocument/2006/relationships">
  <sheetPr filterMode="false">
    <pageSetUpPr fitToPage="true"/>
  </sheetPr>
  <dimension ref="A1:P45"/>
  <sheetViews>
    <sheetView showFormulas="false" showGridLines="fals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RowHeight="12.95" zeroHeight="true" outlineLevelRow="0" outlineLevelCol="0"/>
  <cols>
    <col collapsed="false" customWidth="true" hidden="false" outlineLevel="0" max="1" min="1" style="538" width="6.63"/>
    <col collapsed="false" customWidth="true" hidden="false" outlineLevel="0" max="2" min="2" style="538" width="11"/>
    <col collapsed="false" customWidth="true" hidden="false" outlineLevel="0" max="3" min="3" style="538" width="17"/>
    <col collapsed="false" customWidth="true" hidden="false" outlineLevel="0" max="5" min="4" style="538" width="16.62"/>
    <col collapsed="false" customWidth="true" hidden="false" outlineLevel="0" max="15" min="6" style="538" width="15"/>
    <col collapsed="false" customWidth="true" hidden="false" outlineLevel="0" max="16" min="16" style="538" width="24"/>
    <col collapsed="false" customWidth="true" hidden="true" outlineLevel="0" max="1025" min="17" style="538" width="9.29"/>
  </cols>
  <sheetData>
    <row r="1" customFormat="false" ht="16.5" hidden="false" customHeight="true" outlineLevel="0" collapsed="false">
      <c r="A1" s="539"/>
      <c r="B1" s="539"/>
      <c r="C1" s="539"/>
      <c r="D1" s="539"/>
      <c r="E1" s="539"/>
      <c r="F1" s="539"/>
      <c r="G1" s="539"/>
      <c r="H1" s="539"/>
      <c r="I1" s="539"/>
      <c r="J1" s="539"/>
      <c r="K1" s="539"/>
      <c r="L1" s="539"/>
      <c r="M1" s="539"/>
      <c r="N1" s="539"/>
      <c r="O1" s="539"/>
      <c r="P1" s="539"/>
    </row>
    <row r="2" customFormat="false" ht="16.5" hidden="false" customHeight="true" outlineLevel="0" collapsed="false">
      <c r="A2" s="539"/>
      <c r="B2" s="539"/>
      <c r="C2" s="539"/>
      <c r="D2" s="539"/>
      <c r="E2" s="539"/>
      <c r="F2" s="539"/>
      <c r="G2" s="539"/>
      <c r="H2" s="539"/>
      <c r="I2" s="539"/>
      <c r="J2" s="539"/>
      <c r="K2" s="539"/>
      <c r="L2" s="539"/>
      <c r="M2" s="539"/>
      <c r="N2" s="539"/>
      <c r="O2" s="539"/>
      <c r="P2" s="539"/>
    </row>
    <row r="3" customFormat="false" ht="16.5" hidden="false" customHeight="true" outlineLevel="0" collapsed="false">
      <c r="A3" s="539"/>
      <c r="B3" s="539"/>
      <c r="C3" s="539"/>
      <c r="D3" s="539"/>
      <c r="E3" s="539"/>
      <c r="F3" s="539"/>
      <c r="G3" s="539"/>
      <c r="H3" s="539"/>
      <c r="I3" s="539"/>
      <c r="J3" s="539"/>
      <c r="K3" s="539"/>
      <c r="L3" s="539"/>
      <c r="M3" s="539"/>
      <c r="N3" s="539"/>
      <c r="O3" s="539"/>
      <c r="P3" s="539"/>
    </row>
    <row r="4" customFormat="false" ht="16.5" hidden="false" customHeight="true" outlineLevel="0" collapsed="false">
      <c r="A4" s="539"/>
      <c r="B4" s="539"/>
      <c r="C4" s="539"/>
      <c r="D4" s="539"/>
      <c r="E4" s="539"/>
      <c r="F4" s="539"/>
      <c r="G4" s="539"/>
      <c r="H4" s="539"/>
      <c r="I4" s="539"/>
      <c r="J4" s="539"/>
      <c r="K4" s="539"/>
      <c r="L4" s="539"/>
      <c r="M4" s="539"/>
      <c r="N4" s="539"/>
      <c r="O4" s="539"/>
      <c r="P4" s="539"/>
    </row>
    <row r="5" customFormat="false" ht="16.5" hidden="false" customHeight="true" outlineLevel="0" collapsed="false">
      <c r="A5" s="539"/>
      <c r="B5" s="539"/>
      <c r="C5" s="539"/>
      <c r="D5" s="539"/>
      <c r="E5" s="539"/>
      <c r="F5" s="539"/>
      <c r="G5" s="539"/>
      <c r="H5" s="539"/>
      <c r="I5" s="539"/>
      <c r="J5" s="539"/>
      <c r="K5" s="539"/>
      <c r="L5" s="539"/>
      <c r="M5" s="539"/>
      <c r="N5" s="539"/>
      <c r="O5" s="539"/>
      <c r="P5" s="539"/>
    </row>
    <row r="6" customFormat="false" ht="16.5" hidden="false" customHeight="true" outlineLevel="0" collapsed="false">
      <c r="A6" s="539"/>
      <c r="B6" s="539"/>
      <c r="C6" s="539"/>
      <c r="D6" s="539"/>
      <c r="E6" s="539"/>
      <c r="F6" s="539"/>
      <c r="G6" s="539"/>
      <c r="H6" s="539"/>
      <c r="I6" s="539"/>
      <c r="J6" s="539"/>
      <c r="K6" s="539"/>
      <c r="L6" s="539"/>
      <c r="M6" s="539"/>
      <c r="N6" s="539"/>
      <c r="O6" s="539"/>
      <c r="P6" s="539"/>
    </row>
    <row r="7" customFormat="false" ht="16.5" hidden="false" customHeight="true" outlineLevel="0" collapsed="false">
      <c r="A7" s="539"/>
      <c r="B7" s="539"/>
      <c r="C7" s="539"/>
      <c r="D7" s="539"/>
      <c r="E7" s="539"/>
      <c r="F7" s="539"/>
      <c r="G7" s="539"/>
      <c r="H7" s="539"/>
      <c r="I7" s="539"/>
      <c r="J7" s="539"/>
      <c r="K7" s="539"/>
      <c r="L7" s="539"/>
      <c r="M7" s="539"/>
      <c r="N7" s="539"/>
      <c r="O7" s="539"/>
      <c r="P7" s="539"/>
    </row>
    <row r="8" customFormat="false" ht="16.5" hidden="false" customHeight="true" outlineLevel="0" collapsed="false">
      <c r="A8" s="539"/>
      <c r="B8" s="539"/>
      <c r="C8" s="539"/>
      <c r="D8" s="539"/>
      <c r="E8" s="539"/>
      <c r="F8" s="539"/>
      <c r="G8" s="539"/>
      <c r="H8" s="539"/>
      <c r="I8" s="539"/>
      <c r="J8" s="539"/>
      <c r="K8" s="539"/>
      <c r="L8" s="539"/>
      <c r="M8" s="539"/>
      <c r="N8" s="539"/>
      <c r="O8" s="539"/>
      <c r="P8" s="539"/>
    </row>
    <row r="9" customFormat="false" ht="16.5" hidden="false" customHeight="true" outlineLevel="0" collapsed="false">
      <c r="A9" s="539"/>
      <c r="B9" s="539"/>
      <c r="C9" s="539"/>
      <c r="D9" s="539"/>
      <c r="E9" s="539"/>
      <c r="F9" s="539"/>
      <c r="G9" s="539"/>
      <c r="H9" s="539"/>
      <c r="I9" s="539"/>
      <c r="J9" s="539"/>
      <c r="K9" s="539"/>
      <c r="L9" s="539"/>
      <c r="M9" s="539"/>
      <c r="N9" s="539"/>
      <c r="O9" s="539"/>
      <c r="P9" s="539"/>
    </row>
    <row r="10" customFormat="false" ht="16.5" hidden="false" customHeight="true" outlineLevel="0" collapsed="false">
      <c r="A10" s="539"/>
      <c r="B10" s="539"/>
      <c r="C10" s="539"/>
      <c r="D10" s="539"/>
      <c r="E10" s="539"/>
      <c r="F10" s="539"/>
      <c r="G10" s="539"/>
      <c r="H10" s="539"/>
      <c r="I10" s="539"/>
      <c r="J10" s="539"/>
      <c r="K10" s="539"/>
      <c r="L10" s="539"/>
      <c r="M10" s="539"/>
      <c r="N10" s="539"/>
      <c r="O10" s="539"/>
      <c r="P10" s="539"/>
    </row>
    <row r="11" customFormat="false" ht="16.5" hidden="false" customHeight="true" outlineLevel="0" collapsed="false">
      <c r="A11" s="539"/>
      <c r="B11" s="539"/>
      <c r="C11" s="539"/>
      <c r="D11" s="539"/>
      <c r="E11" s="539"/>
      <c r="F11" s="539"/>
      <c r="G11" s="539"/>
      <c r="H11" s="539"/>
      <c r="I11" s="539"/>
      <c r="J11" s="539"/>
      <c r="K11" s="539"/>
      <c r="L11" s="539"/>
      <c r="M11" s="539"/>
      <c r="N11" s="539"/>
      <c r="O11" s="539"/>
      <c r="P11" s="539"/>
    </row>
    <row r="12" customFormat="false" ht="16.5" hidden="false" customHeight="true" outlineLevel="0" collapsed="false">
      <c r="A12" s="539"/>
      <c r="B12" s="539"/>
      <c r="C12" s="539"/>
      <c r="D12" s="539"/>
      <c r="E12" s="539"/>
      <c r="F12" s="539"/>
      <c r="G12" s="539"/>
      <c r="H12" s="539"/>
      <c r="I12" s="539"/>
      <c r="J12" s="539"/>
      <c r="K12" s="539"/>
      <c r="L12" s="539"/>
      <c r="M12" s="539"/>
      <c r="N12" s="539"/>
      <c r="O12" s="539"/>
      <c r="P12" s="539"/>
    </row>
    <row r="13" customFormat="false" ht="16.5" hidden="false" customHeight="true" outlineLevel="0" collapsed="false">
      <c r="A13" s="539"/>
      <c r="B13" s="539"/>
      <c r="C13" s="539"/>
      <c r="D13" s="539"/>
      <c r="E13" s="539"/>
      <c r="F13" s="539"/>
      <c r="G13" s="539"/>
      <c r="H13" s="539"/>
      <c r="I13" s="539"/>
      <c r="J13" s="539"/>
      <c r="K13" s="539"/>
      <c r="L13" s="539"/>
      <c r="M13" s="539"/>
      <c r="N13" s="539"/>
      <c r="O13" s="539"/>
      <c r="P13" s="539"/>
    </row>
    <row r="14" customFormat="false" ht="16.5" hidden="false" customHeight="true" outlineLevel="0" collapsed="false">
      <c r="A14" s="539"/>
      <c r="B14" s="539"/>
      <c r="C14" s="539"/>
      <c r="D14" s="539"/>
      <c r="E14" s="539"/>
      <c r="F14" s="539"/>
      <c r="G14" s="539"/>
      <c r="H14" s="539"/>
      <c r="I14" s="539"/>
      <c r="J14" s="539"/>
      <c r="K14" s="539"/>
      <c r="L14" s="539"/>
      <c r="M14" s="539"/>
      <c r="N14" s="539"/>
      <c r="O14" s="539"/>
      <c r="P14" s="539"/>
    </row>
    <row r="15" customFormat="false" ht="16.5" hidden="false" customHeight="true" outlineLevel="0" collapsed="false">
      <c r="A15" s="539"/>
      <c r="B15" s="539"/>
      <c r="C15" s="539"/>
      <c r="D15" s="539"/>
      <c r="E15" s="539"/>
      <c r="F15" s="539"/>
      <c r="G15" s="539"/>
      <c r="H15" s="539"/>
      <c r="I15" s="539"/>
      <c r="J15" s="539"/>
      <c r="K15" s="539"/>
      <c r="L15" s="539"/>
      <c r="M15" s="539"/>
      <c r="N15" s="539"/>
      <c r="O15" s="539"/>
      <c r="P15" s="539"/>
    </row>
    <row r="16" customFormat="false" ht="16.5" hidden="false" customHeight="true" outlineLevel="0" collapsed="false">
      <c r="A16" s="539"/>
      <c r="B16" s="539"/>
      <c r="C16" s="539"/>
      <c r="D16" s="539"/>
      <c r="E16" s="539"/>
      <c r="F16" s="539"/>
      <c r="G16" s="539"/>
      <c r="H16" s="539"/>
      <c r="I16" s="539"/>
      <c r="J16" s="539"/>
      <c r="K16" s="539"/>
      <c r="L16" s="539"/>
      <c r="M16" s="539"/>
      <c r="N16" s="539"/>
      <c r="O16" s="539"/>
      <c r="P16" s="539"/>
    </row>
    <row r="17" customFormat="false" ht="16.5" hidden="false" customHeight="true" outlineLevel="0" collapsed="false">
      <c r="A17" s="539"/>
      <c r="B17" s="539"/>
      <c r="C17" s="539"/>
      <c r="D17" s="539"/>
      <c r="E17" s="539"/>
      <c r="F17" s="539"/>
      <c r="G17" s="539"/>
      <c r="H17" s="539"/>
      <c r="I17" s="539"/>
      <c r="J17" s="539"/>
      <c r="K17" s="539"/>
      <c r="L17" s="539"/>
      <c r="M17" s="539"/>
      <c r="N17" s="539"/>
      <c r="O17" s="539"/>
      <c r="P17" s="539"/>
    </row>
    <row r="18" customFormat="false" ht="16.5" hidden="false" customHeight="true" outlineLevel="0" collapsed="false">
      <c r="A18" s="539"/>
      <c r="B18" s="539"/>
      <c r="C18" s="539"/>
      <c r="D18" s="539"/>
      <c r="E18" s="539"/>
      <c r="F18" s="539"/>
      <c r="G18" s="539"/>
      <c r="H18" s="539"/>
      <c r="I18" s="539"/>
      <c r="J18" s="539"/>
      <c r="K18" s="539"/>
      <c r="L18" s="539"/>
      <c r="M18" s="539"/>
      <c r="N18" s="539"/>
      <c r="O18" s="539"/>
      <c r="P18" s="539"/>
    </row>
    <row r="19" customFormat="false" ht="16.5" hidden="false" customHeight="true" outlineLevel="0" collapsed="false">
      <c r="A19" s="539"/>
      <c r="B19" s="539"/>
      <c r="C19" s="539"/>
      <c r="D19" s="539"/>
      <c r="E19" s="539"/>
      <c r="F19" s="539"/>
      <c r="G19" s="539"/>
      <c r="H19" s="539"/>
      <c r="I19" s="539"/>
      <c r="J19" s="539"/>
      <c r="K19" s="539"/>
      <c r="L19" s="539"/>
      <c r="M19" s="539"/>
      <c r="N19" s="539"/>
      <c r="O19" s="539"/>
      <c r="P19" s="539"/>
    </row>
    <row r="20" customFormat="false" ht="16.5" hidden="false" customHeight="true" outlineLevel="0" collapsed="false">
      <c r="A20" s="539"/>
      <c r="B20" s="539"/>
      <c r="C20" s="539"/>
      <c r="D20" s="539"/>
      <c r="E20" s="539"/>
      <c r="F20" s="539"/>
      <c r="G20" s="539"/>
      <c r="H20" s="539"/>
      <c r="I20" s="539"/>
      <c r="J20" s="539"/>
      <c r="K20" s="539"/>
      <c r="L20" s="539"/>
      <c r="M20" s="539"/>
      <c r="N20" s="539"/>
      <c r="O20" s="539"/>
      <c r="P20" s="539"/>
    </row>
    <row r="21" customFormat="false" ht="16.5" hidden="false" customHeight="true" outlineLevel="0" collapsed="false">
      <c r="A21" s="539"/>
      <c r="B21" s="539"/>
      <c r="C21" s="539"/>
      <c r="D21" s="539"/>
      <c r="E21" s="539"/>
      <c r="F21" s="539"/>
      <c r="G21" s="539"/>
      <c r="H21" s="539"/>
      <c r="I21" s="539"/>
      <c r="J21" s="539"/>
      <c r="K21" s="539"/>
      <c r="L21" s="539"/>
      <c r="M21" s="539"/>
      <c r="N21" s="539"/>
      <c r="O21" s="539"/>
      <c r="P21" s="539"/>
    </row>
    <row r="22" customFormat="false" ht="16.5" hidden="false" customHeight="true" outlineLevel="0" collapsed="false">
      <c r="A22" s="539"/>
      <c r="B22" s="539"/>
      <c r="C22" s="539"/>
      <c r="D22" s="539"/>
      <c r="E22" s="539"/>
      <c r="F22" s="539"/>
      <c r="G22" s="539"/>
      <c r="H22" s="539"/>
      <c r="I22" s="539"/>
      <c r="J22" s="539"/>
      <c r="K22" s="539"/>
      <c r="L22" s="539"/>
      <c r="M22" s="539"/>
      <c r="N22" s="539"/>
      <c r="O22" s="539"/>
      <c r="P22" s="539"/>
    </row>
    <row r="23" customFormat="false" ht="16.5" hidden="false" customHeight="true" outlineLevel="0" collapsed="false">
      <c r="A23" s="539"/>
      <c r="B23" s="539"/>
      <c r="C23" s="539"/>
      <c r="D23" s="539"/>
      <c r="E23" s="539"/>
      <c r="F23" s="539"/>
      <c r="G23" s="539"/>
      <c r="H23" s="539"/>
      <c r="I23" s="539"/>
      <c r="J23" s="539"/>
      <c r="K23" s="539"/>
      <c r="L23" s="539"/>
      <c r="M23" s="539"/>
      <c r="N23" s="539"/>
      <c r="O23" s="539"/>
      <c r="P23" s="539"/>
    </row>
    <row r="24" customFormat="false" ht="16.5" hidden="false" customHeight="true" outlineLevel="0" collapsed="false">
      <c r="A24" s="539"/>
      <c r="B24" s="539"/>
      <c r="C24" s="539"/>
      <c r="D24" s="539"/>
      <c r="E24" s="539"/>
      <c r="F24" s="539"/>
      <c r="G24" s="539"/>
      <c r="H24" s="539"/>
      <c r="I24" s="539"/>
      <c r="J24" s="539"/>
      <c r="K24" s="539"/>
      <c r="L24" s="539"/>
      <c r="M24" s="539"/>
      <c r="N24" s="539"/>
      <c r="O24" s="539"/>
      <c r="P24" s="539"/>
    </row>
    <row r="25" customFormat="false" ht="16.5" hidden="false" customHeight="true" outlineLevel="0" collapsed="false">
      <c r="A25" s="539"/>
      <c r="B25" s="539"/>
      <c r="C25" s="539"/>
      <c r="D25" s="539"/>
      <c r="E25" s="539"/>
      <c r="F25" s="539"/>
      <c r="G25" s="539"/>
      <c r="H25" s="539"/>
      <c r="I25" s="539"/>
      <c r="J25" s="539"/>
      <c r="K25" s="539"/>
      <c r="L25" s="539"/>
      <c r="M25" s="539"/>
      <c r="N25" s="539"/>
      <c r="O25" s="539"/>
      <c r="P25" s="539"/>
    </row>
    <row r="26" customFormat="false" ht="16.5" hidden="false" customHeight="true" outlineLevel="0" collapsed="false">
      <c r="A26" s="539"/>
      <c r="B26" s="539"/>
      <c r="C26" s="539"/>
      <c r="D26" s="539"/>
      <c r="E26" s="539"/>
      <c r="F26" s="539"/>
      <c r="G26" s="539"/>
      <c r="H26" s="539"/>
      <c r="I26" s="539"/>
      <c r="J26" s="539"/>
      <c r="K26" s="539"/>
      <c r="L26" s="539"/>
      <c r="M26" s="539"/>
      <c r="N26" s="539"/>
      <c r="O26" s="539"/>
      <c r="P26" s="539"/>
    </row>
    <row r="27" customFormat="false" ht="16.5" hidden="false" customHeight="true" outlineLevel="0" collapsed="false">
      <c r="A27" s="539"/>
      <c r="B27" s="539"/>
      <c r="C27" s="539"/>
      <c r="D27" s="539"/>
      <c r="E27" s="539"/>
      <c r="F27" s="539"/>
      <c r="G27" s="539"/>
      <c r="H27" s="539"/>
      <c r="I27" s="539"/>
      <c r="J27" s="539"/>
      <c r="K27" s="539"/>
      <c r="L27" s="539"/>
      <c r="M27" s="539"/>
      <c r="N27" s="539"/>
      <c r="O27" s="539"/>
      <c r="P27" s="539"/>
    </row>
    <row r="28" customFormat="false" ht="16.5" hidden="false" customHeight="true" outlineLevel="0" collapsed="false">
      <c r="A28" s="539"/>
      <c r="B28" s="539"/>
      <c r="C28" s="539"/>
      <c r="D28" s="539"/>
      <c r="E28" s="539"/>
      <c r="F28" s="539"/>
      <c r="G28" s="539"/>
      <c r="H28" s="539"/>
      <c r="I28" s="539"/>
      <c r="J28" s="539"/>
      <c r="K28" s="539"/>
      <c r="L28" s="539"/>
      <c r="M28" s="539"/>
      <c r="N28" s="539"/>
      <c r="O28" s="539"/>
      <c r="P28" s="539"/>
    </row>
    <row r="29" customFormat="false" ht="16.5" hidden="false" customHeight="true" outlineLevel="0" collapsed="false">
      <c r="A29" s="539"/>
      <c r="B29" s="539"/>
      <c r="C29" s="539"/>
      <c r="D29" s="539"/>
      <c r="E29" s="539"/>
      <c r="F29" s="539"/>
      <c r="G29" s="539"/>
      <c r="H29" s="539"/>
      <c r="I29" s="539"/>
      <c r="J29" s="539"/>
      <c r="K29" s="539"/>
      <c r="L29" s="539"/>
      <c r="M29" s="539"/>
      <c r="N29" s="539"/>
      <c r="O29" s="539"/>
      <c r="P29" s="539"/>
    </row>
    <row r="30" customFormat="false" ht="16.5" hidden="false" customHeight="true" outlineLevel="0" collapsed="false">
      <c r="A30" s="539"/>
      <c r="B30" s="539"/>
      <c r="C30" s="539"/>
      <c r="D30" s="539"/>
      <c r="E30" s="539"/>
      <c r="F30" s="539"/>
      <c r="G30" s="539"/>
      <c r="H30" s="539"/>
      <c r="I30" s="539"/>
      <c r="J30" s="539"/>
      <c r="K30" s="539"/>
      <c r="L30" s="539"/>
      <c r="M30" s="539"/>
      <c r="N30" s="539"/>
      <c r="O30" s="539"/>
      <c r="P30" s="539"/>
    </row>
    <row r="31" customFormat="false" ht="16.5" hidden="false" customHeight="true" outlineLevel="0" collapsed="false">
      <c r="A31" s="539"/>
      <c r="B31" s="539"/>
      <c r="C31" s="539"/>
      <c r="D31" s="539"/>
      <c r="E31" s="539"/>
      <c r="F31" s="539"/>
      <c r="G31" s="539"/>
      <c r="H31" s="539"/>
      <c r="I31" s="539"/>
      <c r="J31" s="539"/>
      <c r="K31" s="539"/>
      <c r="L31" s="539"/>
      <c r="M31" s="539"/>
      <c r="N31" s="539"/>
      <c r="O31" s="539"/>
      <c r="P31" s="539"/>
    </row>
    <row r="32" customFormat="false" ht="31.5" hidden="false" customHeight="true" outlineLevel="0" collapsed="false">
      <c r="A32" s="539"/>
      <c r="B32" s="539"/>
      <c r="C32" s="539"/>
      <c r="D32" s="539"/>
      <c r="E32" s="539"/>
      <c r="F32" s="539"/>
      <c r="G32" s="539"/>
      <c r="H32" s="539"/>
      <c r="I32" s="539"/>
      <c r="J32" s="540" t="s">
        <v>436</v>
      </c>
      <c r="K32" s="539"/>
      <c r="L32" s="539"/>
      <c r="M32" s="539"/>
      <c r="N32" s="539"/>
      <c r="O32" s="539"/>
      <c r="P32" s="539"/>
    </row>
    <row r="33" customFormat="false" ht="39" hidden="false" customHeight="true" outlineLevel="0" collapsed="false">
      <c r="A33" s="539"/>
      <c r="B33" s="541" t="s">
        <v>445</v>
      </c>
      <c r="C33" s="542"/>
      <c r="D33" s="542"/>
      <c r="E33" s="543" t="s">
        <v>437</v>
      </c>
      <c r="F33" s="544" t="s">
        <v>438</v>
      </c>
      <c r="G33" s="545" t="s">
        <v>439</v>
      </c>
      <c r="H33" s="545" t="s">
        <v>440</v>
      </c>
      <c r="I33" s="545" t="s">
        <v>441</v>
      </c>
      <c r="J33" s="546" t="s">
        <v>442</v>
      </c>
      <c r="K33" s="539"/>
      <c r="L33" s="539"/>
      <c r="M33" s="539"/>
      <c r="N33" s="539"/>
      <c r="O33" s="539"/>
      <c r="P33" s="539"/>
    </row>
    <row r="34" customFormat="false" ht="39" hidden="false" customHeight="true" outlineLevel="0" collapsed="false">
      <c r="A34" s="539"/>
      <c r="B34" s="547"/>
      <c r="C34" s="548" t="s">
        <v>285</v>
      </c>
      <c r="D34" s="548"/>
      <c r="E34" s="548"/>
      <c r="F34" s="549" t="n">
        <v>18.3</v>
      </c>
      <c r="G34" s="550" t="n">
        <v>12.08</v>
      </c>
      <c r="H34" s="550" t="n">
        <v>11.58</v>
      </c>
      <c r="I34" s="550" t="n">
        <v>12.77</v>
      </c>
      <c r="J34" s="551" t="n">
        <v>10.89</v>
      </c>
      <c r="K34" s="539"/>
      <c r="L34" s="539"/>
      <c r="M34" s="539"/>
      <c r="N34" s="539"/>
      <c r="O34" s="539"/>
      <c r="P34" s="539"/>
    </row>
    <row r="35" customFormat="false" ht="39" hidden="false" customHeight="true" outlineLevel="0" collapsed="false">
      <c r="A35" s="539"/>
      <c r="B35" s="552"/>
      <c r="C35" s="553" t="s">
        <v>298</v>
      </c>
      <c r="D35" s="553"/>
      <c r="E35" s="553"/>
      <c r="F35" s="554" t="n">
        <v>2.45</v>
      </c>
      <c r="G35" s="555" t="n">
        <v>2.74</v>
      </c>
      <c r="H35" s="555" t="n">
        <v>2.91</v>
      </c>
      <c r="I35" s="555" t="n">
        <v>2.25</v>
      </c>
      <c r="J35" s="556" t="n">
        <v>2.54</v>
      </c>
      <c r="K35" s="539"/>
      <c r="L35" s="539"/>
      <c r="M35" s="539"/>
      <c r="N35" s="539"/>
      <c r="O35" s="539"/>
      <c r="P35" s="539"/>
    </row>
    <row r="36" customFormat="false" ht="39" hidden="false" customHeight="true" outlineLevel="0" collapsed="false">
      <c r="A36" s="539"/>
      <c r="B36" s="552"/>
      <c r="C36" s="553" t="s">
        <v>302</v>
      </c>
      <c r="D36" s="553"/>
      <c r="E36" s="553"/>
      <c r="F36" s="554" t="n">
        <v>0.44</v>
      </c>
      <c r="G36" s="555" t="n">
        <v>0.46</v>
      </c>
      <c r="H36" s="555" t="n">
        <v>0.76</v>
      </c>
      <c r="I36" s="555" t="n">
        <v>0.44</v>
      </c>
      <c r="J36" s="556" t="n">
        <v>0.95</v>
      </c>
      <c r="K36" s="539"/>
      <c r="L36" s="539"/>
      <c r="M36" s="539"/>
      <c r="N36" s="539"/>
      <c r="O36" s="539"/>
      <c r="P36" s="539"/>
    </row>
    <row r="37" customFormat="false" ht="39" hidden="false" customHeight="true" outlineLevel="0" collapsed="false">
      <c r="A37" s="539"/>
      <c r="B37" s="552"/>
      <c r="C37" s="553" t="s">
        <v>300</v>
      </c>
      <c r="D37" s="553"/>
      <c r="E37" s="553"/>
      <c r="F37" s="554" t="n">
        <v>0.39</v>
      </c>
      <c r="G37" s="555" t="n">
        <v>0.48</v>
      </c>
      <c r="H37" s="555" t="n">
        <v>0.6</v>
      </c>
      <c r="I37" s="555" t="n">
        <v>0.66</v>
      </c>
      <c r="J37" s="556" t="n">
        <v>0.71</v>
      </c>
      <c r="K37" s="539"/>
      <c r="L37" s="539"/>
      <c r="M37" s="539"/>
      <c r="N37" s="539"/>
      <c r="O37" s="539"/>
      <c r="P37" s="539"/>
    </row>
    <row r="38" customFormat="false" ht="39" hidden="false" customHeight="true" outlineLevel="0" collapsed="false">
      <c r="A38" s="539"/>
      <c r="B38" s="552"/>
      <c r="C38" s="553" t="s">
        <v>304</v>
      </c>
      <c r="D38" s="553"/>
      <c r="E38" s="553"/>
      <c r="F38" s="554" t="n">
        <v>0.08</v>
      </c>
      <c r="G38" s="555" t="n">
        <v>0.19</v>
      </c>
      <c r="H38" s="555" t="n">
        <v>0.37</v>
      </c>
      <c r="I38" s="555" t="n">
        <v>0.05</v>
      </c>
      <c r="J38" s="556" t="n">
        <v>0.4</v>
      </c>
      <c r="K38" s="539"/>
      <c r="L38" s="539"/>
      <c r="M38" s="539"/>
      <c r="N38" s="539"/>
      <c r="O38" s="539"/>
      <c r="P38" s="539"/>
    </row>
    <row r="39" customFormat="false" ht="39" hidden="false" customHeight="true" outlineLevel="0" collapsed="false">
      <c r="A39" s="539"/>
      <c r="B39" s="552"/>
      <c r="C39" s="553" t="s">
        <v>299</v>
      </c>
      <c r="D39" s="553"/>
      <c r="E39" s="553"/>
      <c r="F39" s="554" t="n">
        <v>0.02</v>
      </c>
      <c r="G39" s="555" t="n">
        <v>0.02</v>
      </c>
      <c r="H39" s="555" t="n">
        <v>0.02</v>
      </c>
      <c r="I39" s="555" t="n">
        <v>0.02</v>
      </c>
      <c r="J39" s="556" t="n">
        <v>0.01</v>
      </c>
      <c r="K39" s="539"/>
      <c r="L39" s="539"/>
      <c r="M39" s="539"/>
      <c r="N39" s="539"/>
      <c r="O39" s="539"/>
      <c r="P39" s="539"/>
    </row>
    <row r="40" customFormat="false" ht="39" hidden="false" customHeight="true" outlineLevel="0" collapsed="false">
      <c r="A40" s="539"/>
      <c r="B40" s="552"/>
      <c r="C40" s="553"/>
      <c r="D40" s="553"/>
      <c r="E40" s="553"/>
      <c r="F40" s="554"/>
      <c r="G40" s="555"/>
      <c r="H40" s="555"/>
      <c r="I40" s="555"/>
      <c r="J40" s="556"/>
      <c r="K40" s="539"/>
      <c r="L40" s="539"/>
      <c r="M40" s="539"/>
      <c r="N40" s="539"/>
      <c r="O40" s="539"/>
      <c r="P40" s="539"/>
    </row>
    <row r="41" customFormat="false" ht="39" hidden="false" customHeight="true" outlineLevel="0" collapsed="false">
      <c r="A41" s="539"/>
      <c r="B41" s="552"/>
      <c r="C41" s="553"/>
      <c r="D41" s="553"/>
      <c r="E41" s="553"/>
      <c r="F41" s="554"/>
      <c r="G41" s="555"/>
      <c r="H41" s="555"/>
      <c r="I41" s="555"/>
      <c r="J41" s="556"/>
      <c r="K41" s="539"/>
      <c r="L41" s="539"/>
      <c r="M41" s="539"/>
      <c r="N41" s="539"/>
      <c r="O41" s="539"/>
      <c r="P41" s="539"/>
    </row>
    <row r="42" customFormat="false" ht="39" hidden="false" customHeight="true" outlineLevel="0" collapsed="false">
      <c r="A42" s="539"/>
      <c r="B42" s="557"/>
      <c r="C42" s="553" t="s">
        <v>446</v>
      </c>
      <c r="D42" s="553"/>
      <c r="E42" s="553"/>
      <c r="F42" s="554" t="s">
        <v>47</v>
      </c>
      <c r="G42" s="555" t="s">
        <v>47</v>
      </c>
      <c r="H42" s="555" t="s">
        <v>47</v>
      </c>
      <c r="I42" s="555" t="s">
        <v>47</v>
      </c>
      <c r="J42" s="556" t="s">
        <v>47</v>
      </c>
      <c r="K42" s="539"/>
      <c r="L42" s="539"/>
      <c r="M42" s="539"/>
      <c r="N42" s="539"/>
      <c r="O42" s="539"/>
      <c r="P42" s="539"/>
    </row>
    <row r="43" customFormat="false" ht="39" hidden="false" customHeight="true" outlineLevel="0" collapsed="false">
      <c r="A43" s="539"/>
      <c r="B43" s="558"/>
      <c r="C43" s="559" t="s">
        <v>447</v>
      </c>
      <c r="D43" s="559"/>
      <c r="E43" s="559"/>
      <c r="F43" s="560" t="s">
        <v>47</v>
      </c>
      <c r="G43" s="561" t="s">
        <v>47</v>
      </c>
      <c r="H43" s="561" t="s">
        <v>47</v>
      </c>
      <c r="I43" s="561" t="s">
        <v>47</v>
      </c>
      <c r="J43" s="562" t="s">
        <v>47</v>
      </c>
      <c r="K43" s="539"/>
      <c r="L43" s="539"/>
      <c r="M43" s="539"/>
      <c r="N43" s="539"/>
      <c r="O43" s="539"/>
      <c r="P43" s="539"/>
    </row>
    <row r="44" customFormat="false" ht="39" hidden="false" customHeight="true" outlineLevel="0" collapsed="false">
      <c r="A44" s="539"/>
      <c r="B44" s="563" t="s">
        <v>448</v>
      </c>
      <c r="C44" s="564"/>
      <c r="D44" s="565"/>
      <c r="E44" s="565"/>
      <c r="F44" s="566"/>
      <c r="G44" s="566"/>
      <c r="H44" s="566"/>
      <c r="I44" s="566"/>
      <c r="J44" s="566"/>
      <c r="K44" s="539"/>
      <c r="L44" s="539"/>
      <c r="M44" s="539"/>
      <c r="N44" s="539"/>
      <c r="O44" s="539"/>
      <c r="P44" s="539"/>
    </row>
    <row r="45" customFormat="false" ht="18" hidden="false" customHeight="true" outlineLevel="0" collapsed="false">
      <c r="A45" s="539"/>
      <c r="B45" s="539"/>
      <c r="C45" s="539"/>
      <c r="D45" s="539"/>
      <c r="E45" s="539"/>
      <c r="F45" s="539"/>
      <c r="G45" s="539"/>
      <c r="H45" s="539"/>
      <c r="I45" s="539"/>
      <c r="J45" s="539"/>
      <c r="K45" s="539"/>
      <c r="L45" s="539"/>
      <c r="M45" s="539"/>
      <c r="N45" s="539"/>
      <c r="O45" s="539"/>
      <c r="P45" s="539"/>
    </row>
  </sheetData>
  <sheetProtection algorithmName="SHA-512" hashValue="5hLnaN+/8hvv495RSGjjw+021+Bsamh+bZLBUKS8wCesvV0vKgm2yg/Z78QBICgSgNADJ9/9CdXo16v8jyNMSg==" saltValue="z+rrNwBTZM4lnTY1VIBpkQ==" spinCount="100000" sheet="true" objects="true" scenarios="true"/>
  <mergeCells count="10">
    <mergeCell ref="C34:E34"/>
    <mergeCell ref="C35:E35"/>
    <mergeCell ref="C36:E36"/>
    <mergeCell ref="C37:E37"/>
    <mergeCell ref="C38:E38"/>
    <mergeCell ref="C39:E39"/>
    <mergeCell ref="C40:E40"/>
    <mergeCell ref="C41:E41"/>
    <mergeCell ref="C42:E42"/>
    <mergeCell ref="C43:E43"/>
  </mergeCells>
  <printOptions headings="false" gridLines="false" gridLinesSet="true" horizontalCentered="true" verticalCentered="false"/>
  <pageMargins left="0" right="0" top="0.196527777777778" bottom="0"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rowBreaks count="1" manualBreakCount="1">
    <brk id="47" man="true" max="16383" min="0"/>
  </rowBreaks>
  <drawing r:id="rId1"/>
</worksheet>
</file>

<file path=xl/worksheets/sheet11.xml><?xml version="1.0" encoding="utf-8"?>
<worksheet xmlns="http://schemas.openxmlformats.org/spreadsheetml/2006/main" xmlns:r="http://schemas.openxmlformats.org/officeDocument/2006/relationships">
  <sheetPr filterMode="false">
    <pageSetUpPr fitToPage="true"/>
  </sheetPr>
  <dimension ref="A1:U62"/>
  <sheetViews>
    <sheetView showFormulas="false" showGridLines="false" showRowColHeaders="true" showZeros="true" rightToLeft="false" tabSelected="false" showOutlineSymbols="true" defaultGridColor="true" view="normal" topLeftCell="A1" colorId="64" zoomScale="60" zoomScaleNormal="60" zoomScalePageLayoutView="55" workbookViewId="0">
      <selection pane="topLeft" activeCell="A1" activeCellId="0" sqref="A1"/>
    </sheetView>
  </sheetViews>
  <sheetFormatPr defaultRowHeight="12.6" zeroHeight="true" outlineLevelRow="0" outlineLevelCol="0"/>
  <cols>
    <col collapsed="false" customWidth="true" hidden="false" outlineLevel="0" max="1" min="1" style="567" width="6.63"/>
    <col collapsed="false" customWidth="true" hidden="false" outlineLevel="0" max="3" min="2" style="567" width="10.87"/>
    <col collapsed="false" customWidth="true" hidden="false" outlineLevel="0" max="4" min="4" style="567" width="10"/>
    <col collapsed="false" customWidth="true" hidden="false" outlineLevel="0" max="10" min="5" style="567" width="11"/>
    <col collapsed="false" customWidth="true" hidden="false" outlineLevel="0" max="15" min="11" style="567" width="13.12"/>
    <col collapsed="false" customWidth="false" hidden="false" outlineLevel="0" max="21" min="16" style="567" width="11.51"/>
    <col collapsed="false" customWidth="true" hidden="true" outlineLevel="0" max="1025" min="22" style="567" width="9.29"/>
  </cols>
  <sheetData>
    <row r="1" customFormat="false" ht="13.5" hidden="false" customHeight="true" outlineLevel="0" collapsed="false">
      <c r="A1" s="568"/>
      <c r="B1" s="568"/>
      <c r="C1" s="568"/>
      <c r="D1" s="568"/>
      <c r="E1" s="568"/>
      <c r="F1" s="568"/>
      <c r="G1" s="568"/>
      <c r="H1" s="568"/>
      <c r="I1" s="568"/>
      <c r="J1" s="568"/>
      <c r="K1" s="568"/>
      <c r="L1" s="568"/>
      <c r="M1" s="568"/>
      <c r="N1" s="568"/>
      <c r="O1" s="568"/>
      <c r="P1" s="568"/>
      <c r="Q1" s="568"/>
      <c r="R1" s="568"/>
      <c r="S1" s="568"/>
      <c r="T1" s="568"/>
      <c r="U1" s="568"/>
    </row>
    <row r="2" customFormat="false" ht="13.5" hidden="false" customHeight="true" outlineLevel="0" collapsed="false">
      <c r="A2" s="568"/>
      <c r="B2" s="568"/>
      <c r="C2" s="568"/>
      <c r="D2" s="568"/>
      <c r="E2" s="568"/>
      <c r="F2" s="568"/>
      <c r="G2" s="568"/>
      <c r="H2" s="568"/>
      <c r="I2" s="568"/>
      <c r="J2" s="568"/>
      <c r="K2" s="568"/>
      <c r="L2" s="568"/>
      <c r="M2" s="568"/>
      <c r="N2" s="568"/>
      <c r="O2" s="568"/>
      <c r="P2" s="568"/>
      <c r="Q2" s="568"/>
      <c r="R2" s="568"/>
      <c r="S2" s="568"/>
      <c r="T2" s="568"/>
      <c r="U2" s="568"/>
    </row>
    <row r="3" customFormat="false" ht="13.5" hidden="false" customHeight="true" outlineLevel="0" collapsed="false">
      <c r="A3" s="568"/>
      <c r="B3" s="568"/>
      <c r="C3" s="568"/>
      <c r="D3" s="568"/>
      <c r="E3" s="568"/>
      <c r="F3" s="568"/>
      <c r="G3" s="568"/>
      <c r="H3" s="568"/>
      <c r="I3" s="568"/>
      <c r="J3" s="568"/>
      <c r="K3" s="568"/>
      <c r="L3" s="568"/>
      <c r="M3" s="568"/>
      <c r="N3" s="568"/>
      <c r="O3" s="568"/>
      <c r="P3" s="568"/>
      <c r="Q3" s="568"/>
      <c r="R3" s="568"/>
      <c r="S3" s="568"/>
      <c r="T3" s="568"/>
      <c r="U3" s="568"/>
    </row>
    <row r="4" customFormat="false" ht="13.5" hidden="false" customHeight="true" outlineLevel="0" collapsed="false">
      <c r="A4" s="568"/>
      <c r="B4" s="568"/>
      <c r="C4" s="568"/>
      <c r="D4" s="568"/>
      <c r="E4" s="568"/>
      <c r="F4" s="568"/>
      <c r="G4" s="568"/>
      <c r="H4" s="568"/>
      <c r="I4" s="568"/>
      <c r="J4" s="568"/>
      <c r="K4" s="568"/>
      <c r="L4" s="568"/>
      <c r="M4" s="568"/>
      <c r="N4" s="568"/>
      <c r="O4" s="568"/>
      <c r="P4" s="568"/>
      <c r="Q4" s="568"/>
      <c r="R4" s="568"/>
      <c r="S4" s="568"/>
      <c r="T4" s="568"/>
      <c r="U4" s="568"/>
    </row>
    <row r="5" customFormat="false" ht="13.5" hidden="false" customHeight="true" outlineLevel="0" collapsed="false">
      <c r="A5" s="568"/>
      <c r="B5" s="568"/>
      <c r="C5" s="568"/>
      <c r="D5" s="568"/>
      <c r="E5" s="568"/>
      <c r="F5" s="568"/>
      <c r="G5" s="568"/>
      <c r="H5" s="568"/>
      <c r="I5" s="568"/>
      <c r="J5" s="568"/>
      <c r="K5" s="568"/>
      <c r="L5" s="568"/>
      <c r="M5" s="568"/>
      <c r="N5" s="568"/>
      <c r="O5" s="568"/>
      <c r="P5" s="568"/>
      <c r="Q5" s="568"/>
      <c r="R5" s="568"/>
      <c r="S5" s="568"/>
      <c r="T5" s="568"/>
      <c r="U5" s="568"/>
    </row>
    <row r="6" customFormat="false" ht="13.5" hidden="false" customHeight="true" outlineLevel="0" collapsed="false">
      <c r="A6" s="568"/>
      <c r="B6" s="568"/>
      <c r="C6" s="568"/>
      <c r="D6" s="568"/>
      <c r="E6" s="568"/>
      <c r="F6" s="568"/>
      <c r="G6" s="568"/>
      <c r="H6" s="568"/>
      <c r="I6" s="568"/>
      <c r="J6" s="568"/>
      <c r="K6" s="568"/>
      <c r="L6" s="568"/>
      <c r="M6" s="568"/>
      <c r="N6" s="568"/>
      <c r="O6" s="568"/>
      <c r="P6" s="568"/>
      <c r="Q6" s="568"/>
      <c r="R6" s="568"/>
      <c r="S6" s="568"/>
      <c r="T6" s="568"/>
      <c r="U6" s="568"/>
    </row>
    <row r="7" customFormat="false" ht="13.5" hidden="false" customHeight="true" outlineLevel="0" collapsed="false">
      <c r="A7" s="568"/>
      <c r="B7" s="568"/>
      <c r="C7" s="568"/>
      <c r="D7" s="568"/>
      <c r="E7" s="568"/>
      <c r="F7" s="568"/>
      <c r="G7" s="568"/>
      <c r="H7" s="568"/>
      <c r="I7" s="568"/>
      <c r="J7" s="568"/>
      <c r="K7" s="568"/>
      <c r="L7" s="568"/>
      <c r="M7" s="568"/>
      <c r="N7" s="568"/>
      <c r="O7" s="568"/>
      <c r="P7" s="568"/>
      <c r="Q7" s="568"/>
      <c r="R7" s="568"/>
      <c r="S7" s="568"/>
      <c r="T7" s="568"/>
      <c r="U7" s="568"/>
    </row>
    <row r="8" customFormat="false" ht="13.5" hidden="false" customHeight="true" outlineLevel="0" collapsed="false">
      <c r="A8" s="568"/>
      <c r="B8" s="568"/>
      <c r="C8" s="568"/>
      <c r="D8" s="568"/>
      <c r="E8" s="568"/>
      <c r="F8" s="568"/>
      <c r="G8" s="568"/>
      <c r="H8" s="568"/>
      <c r="I8" s="568"/>
      <c r="J8" s="568"/>
      <c r="K8" s="568"/>
      <c r="L8" s="568"/>
      <c r="M8" s="568"/>
      <c r="N8" s="568"/>
      <c r="O8" s="568"/>
      <c r="P8" s="568"/>
      <c r="Q8" s="568"/>
      <c r="R8" s="568"/>
      <c r="S8" s="568"/>
      <c r="T8" s="568"/>
      <c r="U8" s="568"/>
    </row>
    <row r="9" customFormat="false" ht="13.5" hidden="false" customHeight="true" outlineLevel="0" collapsed="false">
      <c r="A9" s="568"/>
      <c r="B9" s="568"/>
      <c r="C9" s="568"/>
      <c r="D9" s="568"/>
      <c r="E9" s="568"/>
      <c r="F9" s="568"/>
      <c r="G9" s="568"/>
      <c r="H9" s="568"/>
      <c r="I9" s="568"/>
      <c r="J9" s="568"/>
      <c r="K9" s="568"/>
      <c r="L9" s="568"/>
      <c r="M9" s="568"/>
      <c r="N9" s="568"/>
      <c r="O9" s="568"/>
      <c r="P9" s="568"/>
      <c r="Q9" s="568"/>
      <c r="R9" s="568"/>
      <c r="S9" s="568"/>
      <c r="T9" s="568"/>
      <c r="U9" s="568"/>
    </row>
    <row r="10" customFormat="false" ht="13.5" hidden="false" customHeight="true" outlineLevel="0" collapsed="false">
      <c r="A10" s="568"/>
      <c r="B10" s="568"/>
      <c r="C10" s="568"/>
      <c r="D10" s="568"/>
      <c r="E10" s="568"/>
      <c r="F10" s="568"/>
      <c r="G10" s="568"/>
      <c r="H10" s="568"/>
      <c r="I10" s="568"/>
      <c r="J10" s="568"/>
      <c r="K10" s="568"/>
      <c r="L10" s="568"/>
      <c r="M10" s="568"/>
      <c r="N10" s="568"/>
      <c r="O10" s="568"/>
      <c r="P10" s="568"/>
      <c r="Q10" s="568"/>
      <c r="R10" s="568"/>
      <c r="S10" s="568"/>
      <c r="T10" s="568"/>
      <c r="U10" s="568"/>
    </row>
    <row r="11" customFormat="false" ht="13.5" hidden="false" customHeight="true" outlineLevel="0" collapsed="false">
      <c r="A11" s="568"/>
      <c r="B11" s="568"/>
      <c r="C11" s="568"/>
      <c r="D11" s="568"/>
      <c r="E11" s="568"/>
      <c r="F11" s="568"/>
      <c r="G11" s="568"/>
      <c r="H11" s="568"/>
      <c r="I11" s="568"/>
      <c r="J11" s="568"/>
      <c r="K11" s="568"/>
      <c r="L11" s="568"/>
      <c r="M11" s="568"/>
      <c r="N11" s="568"/>
      <c r="O11" s="568"/>
      <c r="P11" s="568"/>
      <c r="Q11" s="568"/>
      <c r="R11" s="568"/>
      <c r="S11" s="568"/>
      <c r="T11" s="568"/>
      <c r="U11" s="568"/>
    </row>
    <row r="12" customFormat="false" ht="13.5" hidden="false" customHeight="true" outlineLevel="0" collapsed="false">
      <c r="A12" s="568"/>
      <c r="B12" s="568"/>
      <c r="C12" s="568"/>
      <c r="D12" s="568"/>
      <c r="E12" s="568"/>
      <c r="F12" s="568"/>
      <c r="G12" s="568"/>
      <c r="H12" s="568"/>
      <c r="I12" s="568"/>
      <c r="J12" s="568"/>
      <c r="K12" s="568"/>
      <c r="L12" s="568"/>
      <c r="M12" s="568"/>
      <c r="N12" s="568"/>
      <c r="O12" s="568"/>
      <c r="P12" s="568"/>
      <c r="Q12" s="568"/>
      <c r="R12" s="568"/>
      <c r="S12" s="568"/>
      <c r="T12" s="568"/>
      <c r="U12" s="568"/>
    </row>
    <row r="13" customFormat="false" ht="13.5" hidden="false" customHeight="true" outlineLevel="0" collapsed="false">
      <c r="A13" s="568"/>
      <c r="B13" s="568"/>
      <c r="C13" s="568"/>
      <c r="D13" s="568"/>
      <c r="E13" s="568"/>
      <c r="F13" s="568"/>
      <c r="G13" s="568"/>
      <c r="H13" s="568"/>
      <c r="I13" s="568"/>
      <c r="J13" s="568"/>
      <c r="K13" s="568"/>
      <c r="L13" s="568"/>
      <c r="M13" s="568"/>
      <c r="N13" s="568"/>
      <c r="O13" s="568"/>
      <c r="P13" s="568"/>
      <c r="Q13" s="568"/>
      <c r="R13" s="568"/>
      <c r="S13" s="568"/>
      <c r="T13" s="568"/>
      <c r="U13" s="568"/>
    </row>
    <row r="14" customFormat="false" ht="13.5" hidden="false" customHeight="true" outlineLevel="0" collapsed="false">
      <c r="A14" s="568"/>
      <c r="B14" s="568"/>
      <c r="C14" s="568"/>
      <c r="D14" s="568"/>
      <c r="E14" s="568"/>
      <c r="F14" s="568"/>
      <c r="G14" s="568"/>
      <c r="H14" s="568"/>
      <c r="I14" s="568"/>
      <c r="J14" s="568"/>
      <c r="K14" s="568"/>
      <c r="L14" s="568"/>
      <c r="M14" s="568"/>
      <c r="N14" s="568"/>
      <c r="O14" s="568"/>
      <c r="P14" s="568"/>
      <c r="Q14" s="568"/>
      <c r="R14" s="568"/>
      <c r="S14" s="568"/>
      <c r="T14" s="568"/>
      <c r="U14" s="568"/>
    </row>
    <row r="15" customFormat="false" ht="13.5" hidden="false" customHeight="true" outlineLevel="0" collapsed="false">
      <c r="A15" s="568"/>
      <c r="B15" s="568"/>
      <c r="C15" s="568"/>
      <c r="D15" s="568"/>
      <c r="E15" s="568"/>
      <c r="F15" s="568"/>
      <c r="G15" s="568"/>
      <c r="H15" s="568"/>
      <c r="I15" s="568"/>
      <c r="J15" s="568"/>
      <c r="K15" s="568"/>
      <c r="L15" s="568"/>
      <c r="M15" s="568"/>
      <c r="N15" s="568"/>
      <c r="O15" s="568"/>
      <c r="P15" s="568"/>
      <c r="Q15" s="568"/>
      <c r="R15" s="568"/>
      <c r="S15" s="568"/>
      <c r="T15" s="568"/>
      <c r="U15" s="568"/>
    </row>
    <row r="16" customFormat="false" ht="13.5" hidden="false" customHeight="true" outlineLevel="0" collapsed="false">
      <c r="A16" s="568"/>
      <c r="B16" s="568"/>
      <c r="C16" s="568"/>
      <c r="D16" s="568"/>
      <c r="E16" s="568"/>
      <c r="F16" s="568"/>
      <c r="G16" s="568"/>
      <c r="H16" s="568"/>
      <c r="I16" s="568"/>
      <c r="J16" s="568"/>
      <c r="K16" s="568"/>
      <c r="L16" s="568"/>
      <c r="M16" s="568"/>
      <c r="N16" s="568"/>
      <c r="O16" s="568"/>
      <c r="P16" s="568"/>
      <c r="Q16" s="568"/>
      <c r="R16" s="568"/>
      <c r="S16" s="568"/>
      <c r="T16" s="568"/>
      <c r="U16" s="568"/>
    </row>
    <row r="17" customFormat="false" ht="13.5" hidden="false" customHeight="true" outlineLevel="0" collapsed="false">
      <c r="A17" s="568"/>
      <c r="B17" s="568"/>
      <c r="C17" s="568"/>
      <c r="D17" s="568"/>
      <c r="E17" s="568"/>
      <c r="F17" s="568"/>
      <c r="G17" s="568"/>
      <c r="H17" s="568"/>
      <c r="I17" s="568"/>
      <c r="J17" s="568"/>
      <c r="K17" s="568"/>
      <c r="L17" s="568"/>
      <c r="M17" s="568"/>
      <c r="N17" s="568"/>
      <c r="O17" s="568"/>
      <c r="P17" s="568"/>
      <c r="Q17" s="568"/>
      <c r="R17" s="568"/>
      <c r="S17" s="568"/>
      <c r="T17" s="568"/>
      <c r="U17" s="568"/>
    </row>
    <row r="18" customFormat="false" ht="13.5" hidden="false" customHeight="true" outlineLevel="0" collapsed="false">
      <c r="A18" s="568"/>
      <c r="B18" s="568"/>
      <c r="C18" s="568"/>
      <c r="D18" s="568"/>
      <c r="E18" s="568"/>
      <c r="F18" s="568"/>
      <c r="G18" s="568"/>
      <c r="H18" s="568"/>
      <c r="I18" s="568"/>
      <c r="J18" s="568"/>
      <c r="K18" s="568"/>
      <c r="L18" s="568"/>
      <c r="M18" s="568"/>
      <c r="N18" s="568"/>
      <c r="O18" s="568"/>
      <c r="P18" s="568"/>
      <c r="Q18" s="568"/>
      <c r="R18" s="568"/>
      <c r="S18" s="568"/>
      <c r="T18" s="568"/>
      <c r="U18" s="568"/>
    </row>
    <row r="19" customFormat="false" ht="13.5" hidden="false" customHeight="true" outlineLevel="0" collapsed="false">
      <c r="A19" s="568"/>
      <c r="B19" s="568"/>
      <c r="C19" s="568"/>
      <c r="D19" s="568"/>
      <c r="E19" s="568"/>
      <c r="F19" s="568"/>
      <c r="G19" s="568"/>
      <c r="H19" s="568"/>
      <c r="I19" s="568"/>
      <c r="J19" s="568"/>
      <c r="K19" s="568"/>
      <c r="L19" s="568"/>
      <c r="M19" s="568"/>
      <c r="N19" s="568"/>
      <c r="O19" s="568"/>
      <c r="P19" s="568"/>
      <c r="Q19" s="568"/>
      <c r="R19" s="568"/>
      <c r="S19" s="568"/>
      <c r="T19" s="568"/>
      <c r="U19" s="568"/>
    </row>
    <row r="20" customFormat="false" ht="13.5" hidden="false" customHeight="true" outlineLevel="0" collapsed="false">
      <c r="A20" s="568"/>
      <c r="B20" s="568"/>
      <c r="C20" s="568"/>
      <c r="D20" s="568"/>
      <c r="E20" s="568"/>
      <c r="F20" s="568"/>
      <c r="G20" s="568"/>
      <c r="H20" s="568"/>
      <c r="I20" s="568"/>
      <c r="J20" s="568"/>
      <c r="K20" s="568"/>
      <c r="L20" s="568"/>
      <c r="M20" s="568"/>
      <c r="N20" s="568"/>
      <c r="O20" s="568"/>
      <c r="P20" s="568"/>
      <c r="Q20" s="568"/>
      <c r="R20" s="568"/>
      <c r="S20" s="568"/>
      <c r="T20" s="568"/>
      <c r="U20" s="568"/>
    </row>
    <row r="21" customFormat="false" ht="13.5" hidden="false" customHeight="true" outlineLevel="0" collapsed="false">
      <c r="A21" s="568"/>
      <c r="B21" s="568"/>
      <c r="C21" s="568"/>
      <c r="D21" s="568"/>
      <c r="E21" s="568"/>
      <c r="F21" s="568"/>
      <c r="G21" s="568"/>
      <c r="H21" s="568"/>
      <c r="I21" s="568"/>
      <c r="J21" s="568"/>
      <c r="K21" s="568"/>
      <c r="L21" s="568"/>
      <c r="M21" s="568"/>
      <c r="N21" s="568"/>
      <c r="O21" s="568"/>
      <c r="P21" s="568"/>
      <c r="Q21" s="568"/>
      <c r="R21" s="568"/>
      <c r="S21" s="568"/>
      <c r="T21" s="568"/>
      <c r="U21" s="568"/>
    </row>
    <row r="22" customFormat="false" ht="13.5" hidden="false" customHeight="true" outlineLevel="0" collapsed="false">
      <c r="A22" s="568"/>
      <c r="B22" s="568"/>
      <c r="C22" s="568"/>
      <c r="D22" s="568"/>
      <c r="E22" s="568"/>
      <c r="F22" s="568"/>
      <c r="G22" s="568"/>
      <c r="H22" s="568"/>
      <c r="I22" s="568"/>
      <c r="J22" s="568"/>
      <c r="K22" s="568"/>
      <c r="L22" s="568"/>
      <c r="M22" s="568"/>
      <c r="N22" s="568"/>
      <c r="O22" s="568"/>
      <c r="P22" s="568"/>
      <c r="Q22" s="568"/>
      <c r="R22" s="568"/>
      <c r="S22" s="568"/>
      <c r="T22" s="568"/>
      <c r="U22" s="568"/>
    </row>
    <row r="23" customFormat="false" ht="13.5" hidden="false" customHeight="true" outlineLevel="0" collapsed="false">
      <c r="A23" s="568"/>
      <c r="B23" s="568"/>
      <c r="C23" s="568"/>
      <c r="D23" s="568"/>
      <c r="E23" s="568"/>
      <c r="F23" s="568"/>
      <c r="G23" s="568"/>
      <c r="H23" s="568"/>
      <c r="I23" s="568"/>
      <c r="J23" s="568"/>
      <c r="K23" s="568"/>
      <c r="L23" s="568"/>
      <c r="M23" s="568"/>
      <c r="N23" s="568"/>
      <c r="O23" s="568"/>
      <c r="P23" s="568"/>
      <c r="Q23" s="568"/>
      <c r="R23" s="568"/>
      <c r="S23" s="568"/>
      <c r="T23" s="568"/>
      <c r="U23" s="568"/>
    </row>
    <row r="24" customFormat="false" ht="13.5" hidden="false" customHeight="true" outlineLevel="0" collapsed="false">
      <c r="A24" s="568"/>
      <c r="B24" s="568"/>
      <c r="C24" s="568"/>
      <c r="D24" s="568"/>
      <c r="E24" s="568"/>
      <c r="F24" s="568"/>
      <c r="G24" s="568"/>
      <c r="H24" s="568"/>
      <c r="I24" s="568"/>
      <c r="J24" s="568"/>
      <c r="K24" s="568"/>
      <c r="L24" s="568"/>
      <c r="M24" s="568"/>
      <c r="N24" s="568"/>
      <c r="O24" s="568"/>
      <c r="P24" s="568"/>
      <c r="Q24" s="568"/>
      <c r="R24" s="568"/>
      <c r="S24" s="568"/>
      <c r="T24" s="568"/>
      <c r="U24" s="568"/>
    </row>
    <row r="25" customFormat="false" ht="13.5" hidden="false" customHeight="true" outlineLevel="0" collapsed="false">
      <c r="A25" s="568"/>
      <c r="B25" s="568"/>
      <c r="C25" s="568"/>
      <c r="D25" s="568"/>
      <c r="E25" s="568"/>
      <c r="F25" s="568"/>
      <c r="G25" s="568"/>
      <c r="H25" s="568"/>
      <c r="I25" s="568"/>
      <c r="J25" s="568"/>
      <c r="K25" s="568"/>
      <c r="L25" s="568"/>
      <c r="M25" s="568"/>
      <c r="N25" s="568"/>
      <c r="O25" s="568"/>
      <c r="P25" s="568"/>
      <c r="Q25" s="568"/>
      <c r="R25" s="568"/>
      <c r="S25" s="568"/>
      <c r="T25" s="568"/>
      <c r="U25" s="568"/>
    </row>
    <row r="26" customFormat="false" ht="13.5" hidden="false" customHeight="true" outlineLevel="0" collapsed="false">
      <c r="A26" s="568"/>
      <c r="B26" s="568"/>
      <c r="C26" s="568"/>
      <c r="D26" s="568"/>
      <c r="E26" s="568"/>
      <c r="F26" s="568"/>
      <c r="G26" s="568"/>
      <c r="H26" s="568"/>
      <c r="I26" s="568"/>
      <c r="J26" s="568"/>
      <c r="K26" s="568"/>
      <c r="L26" s="568"/>
      <c r="M26" s="568"/>
      <c r="N26" s="568"/>
      <c r="O26" s="568"/>
      <c r="P26" s="568"/>
      <c r="Q26" s="568"/>
      <c r="R26" s="568"/>
      <c r="S26" s="568"/>
      <c r="T26" s="568"/>
      <c r="U26" s="568"/>
    </row>
    <row r="27" customFormat="false" ht="13.5" hidden="false" customHeight="true" outlineLevel="0" collapsed="false">
      <c r="A27" s="568"/>
      <c r="B27" s="568"/>
      <c r="C27" s="568"/>
      <c r="D27" s="568"/>
      <c r="E27" s="568"/>
      <c r="F27" s="568"/>
      <c r="G27" s="568"/>
      <c r="H27" s="568"/>
      <c r="I27" s="568"/>
      <c r="J27" s="568"/>
      <c r="K27" s="568"/>
      <c r="L27" s="568"/>
      <c r="M27" s="568"/>
      <c r="N27" s="568"/>
      <c r="O27" s="568"/>
      <c r="P27" s="568"/>
      <c r="Q27" s="568"/>
      <c r="R27" s="568"/>
      <c r="S27" s="568"/>
      <c r="T27" s="568"/>
      <c r="U27" s="568"/>
    </row>
    <row r="28" customFormat="false" ht="13.5" hidden="false" customHeight="true" outlineLevel="0" collapsed="false">
      <c r="A28" s="568"/>
      <c r="B28" s="568"/>
      <c r="C28" s="568"/>
      <c r="D28" s="568"/>
      <c r="E28" s="568"/>
      <c r="F28" s="568"/>
      <c r="G28" s="568"/>
      <c r="H28" s="568"/>
      <c r="I28" s="568"/>
      <c r="J28" s="568"/>
      <c r="K28" s="568"/>
      <c r="L28" s="568"/>
      <c r="M28" s="568"/>
      <c r="N28" s="568"/>
      <c r="O28" s="568"/>
      <c r="P28" s="568"/>
      <c r="Q28" s="568"/>
      <c r="R28" s="568"/>
      <c r="S28" s="568"/>
      <c r="T28" s="568"/>
      <c r="U28" s="568"/>
    </row>
    <row r="29" customFormat="false" ht="13.5" hidden="false" customHeight="true" outlineLevel="0" collapsed="false">
      <c r="A29" s="568"/>
      <c r="B29" s="568"/>
      <c r="C29" s="568"/>
      <c r="D29" s="568"/>
      <c r="E29" s="568"/>
      <c r="F29" s="568"/>
      <c r="G29" s="568"/>
      <c r="H29" s="568"/>
      <c r="I29" s="568"/>
      <c r="J29" s="568"/>
      <c r="K29" s="568"/>
      <c r="L29" s="568"/>
      <c r="M29" s="568"/>
      <c r="N29" s="568"/>
      <c r="O29" s="568"/>
      <c r="P29" s="568"/>
      <c r="Q29" s="568"/>
      <c r="R29" s="568"/>
      <c r="S29" s="568"/>
      <c r="T29" s="568"/>
      <c r="U29" s="568"/>
    </row>
    <row r="30" customFormat="false" ht="13.5" hidden="false" customHeight="true" outlineLevel="0" collapsed="false">
      <c r="A30" s="568"/>
      <c r="B30" s="568"/>
      <c r="C30" s="568"/>
      <c r="D30" s="568"/>
      <c r="E30" s="568"/>
      <c r="F30" s="568"/>
      <c r="G30" s="568"/>
      <c r="H30" s="568"/>
      <c r="I30" s="568"/>
      <c r="J30" s="568"/>
      <c r="K30" s="568"/>
      <c r="L30" s="568"/>
      <c r="M30" s="568"/>
      <c r="N30" s="568"/>
      <c r="O30" s="568"/>
      <c r="P30" s="568"/>
      <c r="Q30" s="568"/>
      <c r="R30" s="568"/>
      <c r="S30" s="568"/>
      <c r="T30" s="568"/>
      <c r="U30" s="568"/>
    </row>
    <row r="31" customFormat="false" ht="13.5" hidden="false" customHeight="true" outlineLevel="0" collapsed="false">
      <c r="A31" s="568"/>
      <c r="B31" s="568"/>
      <c r="C31" s="568"/>
      <c r="D31" s="568"/>
      <c r="E31" s="568"/>
      <c r="F31" s="568"/>
      <c r="G31" s="568"/>
      <c r="H31" s="568"/>
      <c r="I31" s="568"/>
      <c r="J31" s="568"/>
      <c r="K31" s="568"/>
      <c r="L31" s="568"/>
      <c r="M31" s="568"/>
      <c r="N31" s="568"/>
      <c r="O31" s="568"/>
      <c r="P31" s="568"/>
      <c r="Q31" s="568"/>
      <c r="R31" s="568"/>
      <c r="S31" s="568"/>
      <c r="T31" s="568"/>
      <c r="U31" s="568"/>
    </row>
    <row r="32" customFormat="false" ht="13.5" hidden="false" customHeight="true" outlineLevel="0" collapsed="false">
      <c r="A32" s="568"/>
      <c r="B32" s="568"/>
      <c r="C32" s="568"/>
      <c r="D32" s="568"/>
      <c r="E32" s="568"/>
      <c r="F32" s="568"/>
      <c r="G32" s="568"/>
      <c r="H32" s="568"/>
      <c r="I32" s="568"/>
      <c r="J32" s="568"/>
      <c r="K32" s="568"/>
      <c r="L32" s="568"/>
      <c r="M32" s="568"/>
      <c r="N32" s="568"/>
      <c r="O32" s="568"/>
      <c r="P32" s="568"/>
      <c r="Q32" s="568"/>
      <c r="R32" s="568"/>
      <c r="S32" s="568"/>
      <c r="T32" s="568"/>
      <c r="U32" s="568"/>
    </row>
    <row r="33" customFormat="false" ht="13.5" hidden="false" customHeight="true" outlineLevel="0" collapsed="false">
      <c r="A33" s="568"/>
      <c r="B33" s="568"/>
      <c r="C33" s="568"/>
      <c r="D33" s="568"/>
      <c r="E33" s="568"/>
      <c r="F33" s="568"/>
      <c r="G33" s="568"/>
      <c r="H33" s="568"/>
      <c r="I33" s="568"/>
      <c r="J33" s="568"/>
      <c r="K33" s="568"/>
      <c r="L33" s="568"/>
      <c r="M33" s="568"/>
      <c r="N33" s="568"/>
      <c r="O33" s="568"/>
      <c r="P33" s="568"/>
      <c r="Q33" s="568"/>
      <c r="R33" s="568"/>
      <c r="S33" s="568"/>
      <c r="T33" s="568"/>
      <c r="U33" s="568"/>
    </row>
    <row r="34" customFormat="false" ht="13.5" hidden="false" customHeight="true" outlineLevel="0" collapsed="false">
      <c r="A34" s="568"/>
      <c r="B34" s="568"/>
      <c r="C34" s="568"/>
      <c r="D34" s="568"/>
      <c r="E34" s="568"/>
      <c r="F34" s="568"/>
      <c r="G34" s="568"/>
      <c r="H34" s="568"/>
      <c r="I34" s="568"/>
      <c r="J34" s="568"/>
      <c r="K34" s="568"/>
      <c r="L34" s="568"/>
      <c r="M34" s="568"/>
      <c r="N34" s="568"/>
      <c r="O34" s="568"/>
      <c r="P34" s="568"/>
      <c r="Q34" s="568"/>
      <c r="R34" s="568"/>
      <c r="S34" s="568"/>
      <c r="T34" s="568"/>
      <c r="U34" s="568"/>
    </row>
    <row r="35" customFormat="false" ht="13.5" hidden="false" customHeight="true" outlineLevel="0" collapsed="false">
      <c r="A35" s="568"/>
      <c r="B35" s="568"/>
      <c r="C35" s="568"/>
      <c r="D35" s="568"/>
      <c r="E35" s="568"/>
      <c r="F35" s="568"/>
      <c r="G35" s="568"/>
      <c r="H35" s="568"/>
      <c r="I35" s="568"/>
      <c r="J35" s="568"/>
      <c r="K35" s="568"/>
      <c r="L35" s="568"/>
      <c r="M35" s="568"/>
      <c r="N35" s="568"/>
      <c r="O35" s="568"/>
      <c r="P35" s="568"/>
      <c r="Q35" s="568"/>
      <c r="R35" s="568"/>
      <c r="S35" s="568"/>
      <c r="T35" s="568"/>
      <c r="U35" s="568"/>
    </row>
    <row r="36" customFormat="false" ht="13.5" hidden="false" customHeight="true" outlineLevel="0" collapsed="false">
      <c r="A36" s="568"/>
      <c r="B36" s="568"/>
      <c r="C36" s="568"/>
      <c r="D36" s="568"/>
      <c r="E36" s="568"/>
      <c r="F36" s="568"/>
      <c r="G36" s="568"/>
      <c r="H36" s="568"/>
      <c r="I36" s="568"/>
      <c r="J36" s="568"/>
      <c r="K36" s="568"/>
      <c r="L36" s="568"/>
      <c r="M36" s="568"/>
      <c r="N36" s="568"/>
      <c r="O36" s="568"/>
      <c r="P36" s="568"/>
      <c r="Q36" s="568"/>
      <c r="R36" s="568"/>
      <c r="S36" s="568"/>
      <c r="T36" s="568"/>
      <c r="U36" s="568"/>
    </row>
    <row r="37" customFormat="false" ht="13.5" hidden="false" customHeight="true" outlineLevel="0" collapsed="false">
      <c r="A37" s="568"/>
      <c r="B37" s="568"/>
      <c r="C37" s="568"/>
      <c r="D37" s="568"/>
      <c r="E37" s="568"/>
      <c r="F37" s="568"/>
      <c r="G37" s="568"/>
      <c r="H37" s="568"/>
      <c r="I37" s="568"/>
      <c r="J37" s="568"/>
      <c r="K37" s="568"/>
      <c r="L37" s="568"/>
      <c r="M37" s="568"/>
      <c r="N37" s="568"/>
      <c r="O37" s="568"/>
      <c r="P37" s="568"/>
      <c r="Q37" s="568"/>
      <c r="R37" s="568"/>
      <c r="S37" s="568"/>
      <c r="T37" s="568"/>
      <c r="U37" s="568"/>
    </row>
    <row r="38" customFormat="false" ht="13.5" hidden="false" customHeight="true" outlineLevel="0" collapsed="false">
      <c r="A38" s="568"/>
      <c r="B38" s="568"/>
      <c r="C38" s="568"/>
      <c r="D38" s="568"/>
      <c r="E38" s="568"/>
      <c r="F38" s="568"/>
      <c r="G38" s="568"/>
      <c r="H38" s="568"/>
      <c r="I38" s="568"/>
      <c r="J38" s="568"/>
      <c r="K38" s="568"/>
      <c r="L38" s="568"/>
      <c r="M38" s="568"/>
      <c r="N38" s="568"/>
      <c r="O38" s="568"/>
      <c r="P38" s="568"/>
      <c r="Q38" s="568"/>
      <c r="R38" s="568"/>
      <c r="S38" s="568"/>
      <c r="T38" s="568"/>
      <c r="U38" s="568"/>
    </row>
    <row r="39" customFormat="false" ht="13.5" hidden="false" customHeight="true" outlineLevel="0" collapsed="false">
      <c r="A39" s="568"/>
      <c r="B39" s="568"/>
      <c r="C39" s="568"/>
      <c r="D39" s="568"/>
      <c r="E39" s="568"/>
      <c r="F39" s="568"/>
      <c r="G39" s="568"/>
      <c r="H39" s="568"/>
      <c r="I39" s="568"/>
      <c r="J39" s="568"/>
      <c r="K39" s="568"/>
      <c r="L39" s="568"/>
      <c r="M39" s="568"/>
      <c r="N39" s="568"/>
      <c r="O39" s="568"/>
      <c r="P39" s="568"/>
      <c r="Q39" s="568"/>
      <c r="R39" s="568"/>
      <c r="S39" s="568"/>
      <c r="T39" s="568"/>
      <c r="U39" s="568"/>
    </row>
    <row r="40" customFormat="false" ht="13.5" hidden="false" customHeight="true" outlineLevel="0" collapsed="false">
      <c r="A40" s="568"/>
      <c r="B40" s="568"/>
      <c r="C40" s="568"/>
      <c r="D40" s="568"/>
      <c r="E40" s="568"/>
      <c r="F40" s="568"/>
      <c r="G40" s="568"/>
      <c r="H40" s="568"/>
      <c r="I40" s="568"/>
      <c r="J40" s="568"/>
      <c r="K40" s="568"/>
      <c r="L40" s="568"/>
      <c r="M40" s="568"/>
      <c r="N40" s="568"/>
      <c r="O40" s="568"/>
      <c r="P40" s="568"/>
      <c r="Q40" s="568"/>
      <c r="R40" s="568"/>
      <c r="S40" s="568"/>
      <c r="T40" s="568"/>
      <c r="U40" s="568"/>
    </row>
    <row r="41" customFormat="false" ht="13.5" hidden="false" customHeight="true" outlineLevel="0" collapsed="false">
      <c r="A41" s="568"/>
      <c r="B41" s="568"/>
      <c r="C41" s="568"/>
      <c r="D41" s="568"/>
      <c r="E41" s="568"/>
      <c r="F41" s="568"/>
      <c r="G41" s="568"/>
      <c r="H41" s="568"/>
      <c r="I41" s="568"/>
      <c r="J41" s="568"/>
      <c r="K41" s="568"/>
      <c r="L41" s="568"/>
      <c r="M41" s="568"/>
      <c r="N41" s="568"/>
      <c r="O41" s="568"/>
      <c r="P41" s="568"/>
      <c r="Q41" s="568"/>
      <c r="R41" s="568"/>
      <c r="S41" s="568"/>
      <c r="T41" s="568"/>
      <c r="U41" s="568"/>
    </row>
    <row r="42" customFormat="false" ht="13.5" hidden="false" customHeight="true" outlineLevel="0" collapsed="false">
      <c r="A42" s="568"/>
      <c r="B42" s="568"/>
      <c r="C42" s="568"/>
      <c r="D42" s="568"/>
      <c r="E42" s="568"/>
      <c r="F42" s="568"/>
      <c r="G42" s="568"/>
      <c r="H42" s="568"/>
      <c r="I42" s="568"/>
      <c r="J42" s="568"/>
      <c r="K42" s="568"/>
      <c r="L42" s="568"/>
      <c r="M42" s="568"/>
      <c r="N42" s="568"/>
      <c r="O42" s="568"/>
      <c r="P42" s="568"/>
      <c r="Q42" s="568"/>
      <c r="R42" s="568"/>
      <c r="S42" s="568"/>
      <c r="T42" s="568"/>
      <c r="U42" s="568"/>
    </row>
    <row r="43" customFormat="false" ht="30.75" hidden="false" customHeight="true" outlineLevel="0" collapsed="false">
      <c r="A43" s="568"/>
      <c r="B43" s="568"/>
      <c r="C43" s="568"/>
      <c r="D43" s="568"/>
      <c r="E43" s="568"/>
      <c r="F43" s="568"/>
      <c r="G43" s="568"/>
      <c r="H43" s="568"/>
      <c r="I43" s="568"/>
      <c r="J43" s="568"/>
      <c r="K43" s="568"/>
      <c r="L43" s="568"/>
      <c r="M43" s="568"/>
      <c r="N43" s="568"/>
      <c r="O43" s="569" t="s">
        <v>449</v>
      </c>
      <c r="P43" s="568"/>
      <c r="Q43" s="568"/>
      <c r="R43" s="568"/>
      <c r="S43" s="568"/>
      <c r="T43" s="568"/>
      <c r="U43" s="568"/>
    </row>
    <row r="44" customFormat="false" ht="30.75" hidden="false" customHeight="true" outlineLevel="0" collapsed="false">
      <c r="A44" s="568"/>
      <c r="B44" s="570" t="s">
        <v>450</v>
      </c>
      <c r="C44" s="571"/>
      <c r="D44" s="571"/>
      <c r="E44" s="572"/>
      <c r="F44" s="572"/>
      <c r="G44" s="572"/>
      <c r="H44" s="572"/>
      <c r="I44" s="572"/>
      <c r="J44" s="573" t="s">
        <v>437</v>
      </c>
      <c r="K44" s="574" t="s">
        <v>438</v>
      </c>
      <c r="L44" s="575" t="s">
        <v>439</v>
      </c>
      <c r="M44" s="575" t="s">
        <v>440</v>
      </c>
      <c r="N44" s="575" t="s">
        <v>441</v>
      </c>
      <c r="O44" s="576" t="s">
        <v>442</v>
      </c>
      <c r="P44" s="568"/>
      <c r="Q44" s="568"/>
      <c r="R44" s="568"/>
      <c r="S44" s="568"/>
      <c r="T44" s="568"/>
      <c r="U44" s="568"/>
    </row>
    <row r="45" customFormat="false" ht="30.75" hidden="false" customHeight="true" outlineLevel="0" collapsed="false">
      <c r="A45" s="568"/>
      <c r="B45" s="577" t="s">
        <v>451</v>
      </c>
      <c r="C45" s="577"/>
      <c r="D45" s="578"/>
      <c r="E45" s="579" t="s">
        <v>210</v>
      </c>
      <c r="F45" s="579"/>
      <c r="G45" s="579"/>
      <c r="H45" s="579"/>
      <c r="I45" s="579"/>
      <c r="J45" s="579"/>
      <c r="K45" s="580" t="n">
        <v>253</v>
      </c>
      <c r="L45" s="581" t="n">
        <v>290</v>
      </c>
      <c r="M45" s="581" t="n">
        <v>339</v>
      </c>
      <c r="N45" s="581" t="n">
        <v>383</v>
      </c>
      <c r="O45" s="582" t="n">
        <v>486</v>
      </c>
      <c r="P45" s="568"/>
      <c r="Q45" s="568"/>
      <c r="R45" s="568"/>
      <c r="S45" s="568"/>
      <c r="T45" s="568"/>
      <c r="U45" s="568"/>
    </row>
    <row r="46" customFormat="false" ht="30.75" hidden="false" customHeight="true" outlineLevel="0" collapsed="false">
      <c r="A46" s="568"/>
      <c r="B46" s="577"/>
      <c r="C46" s="577"/>
      <c r="D46" s="583"/>
      <c r="E46" s="584" t="s">
        <v>452</v>
      </c>
      <c r="F46" s="584"/>
      <c r="G46" s="584"/>
      <c r="H46" s="584"/>
      <c r="I46" s="584"/>
      <c r="J46" s="584"/>
      <c r="K46" s="585" t="s">
        <v>47</v>
      </c>
      <c r="L46" s="586" t="s">
        <v>47</v>
      </c>
      <c r="M46" s="586" t="s">
        <v>47</v>
      </c>
      <c r="N46" s="586" t="s">
        <v>47</v>
      </c>
      <c r="O46" s="587" t="s">
        <v>47</v>
      </c>
      <c r="P46" s="568"/>
      <c r="Q46" s="568"/>
      <c r="R46" s="568"/>
      <c r="S46" s="568"/>
      <c r="T46" s="568"/>
      <c r="U46" s="568"/>
    </row>
    <row r="47" customFormat="false" ht="30.75" hidden="false" customHeight="true" outlineLevel="0" collapsed="false">
      <c r="A47" s="568"/>
      <c r="B47" s="577"/>
      <c r="C47" s="577"/>
      <c r="D47" s="583"/>
      <c r="E47" s="584" t="s">
        <v>337</v>
      </c>
      <c r="F47" s="584"/>
      <c r="G47" s="584"/>
      <c r="H47" s="584"/>
      <c r="I47" s="584"/>
      <c r="J47" s="584"/>
      <c r="K47" s="585" t="s">
        <v>47</v>
      </c>
      <c r="L47" s="586" t="s">
        <v>47</v>
      </c>
      <c r="M47" s="586" t="s">
        <v>47</v>
      </c>
      <c r="N47" s="586" t="s">
        <v>47</v>
      </c>
      <c r="O47" s="587" t="s">
        <v>47</v>
      </c>
      <c r="P47" s="568"/>
      <c r="Q47" s="568"/>
      <c r="R47" s="568"/>
      <c r="S47" s="568"/>
      <c r="T47" s="568"/>
      <c r="U47" s="568"/>
    </row>
    <row r="48" customFormat="false" ht="30.75" hidden="false" customHeight="true" outlineLevel="0" collapsed="false">
      <c r="A48" s="568"/>
      <c r="B48" s="577"/>
      <c r="C48" s="577"/>
      <c r="D48" s="583"/>
      <c r="E48" s="584" t="s">
        <v>453</v>
      </c>
      <c r="F48" s="584"/>
      <c r="G48" s="584"/>
      <c r="H48" s="584"/>
      <c r="I48" s="584"/>
      <c r="J48" s="584"/>
      <c r="K48" s="585" t="n">
        <v>45</v>
      </c>
      <c r="L48" s="586" t="n">
        <v>36</v>
      </c>
      <c r="M48" s="586" t="n">
        <v>50</v>
      </c>
      <c r="N48" s="586" t="n">
        <v>31</v>
      </c>
      <c r="O48" s="587" t="n">
        <v>36</v>
      </c>
      <c r="P48" s="568"/>
      <c r="Q48" s="568"/>
      <c r="R48" s="568"/>
      <c r="S48" s="568"/>
      <c r="T48" s="568"/>
      <c r="U48" s="568"/>
    </row>
    <row r="49" customFormat="false" ht="30.75" hidden="false" customHeight="true" outlineLevel="0" collapsed="false">
      <c r="A49" s="568"/>
      <c r="B49" s="577"/>
      <c r="C49" s="577"/>
      <c r="D49" s="583"/>
      <c r="E49" s="584" t="s">
        <v>454</v>
      </c>
      <c r="F49" s="584"/>
      <c r="G49" s="584"/>
      <c r="H49" s="584"/>
      <c r="I49" s="584"/>
      <c r="J49" s="584"/>
      <c r="K49" s="585" t="n">
        <v>32</v>
      </c>
      <c r="L49" s="586" t="n">
        <v>36</v>
      </c>
      <c r="M49" s="586" t="n">
        <v>39</v>
      </c>
      <c r="N49" s="586" t="n">
        <v>41</v>
      </c>
      <c r="O49" s="587" t="n">
        <v>28</v>
      </c>
      <c r="P49" s="568"/>
      <c r="Q49" s="568"/>
      <c r="R49" s="568"/>
      <c r="S49" s="568"/>
      <c r="T49" s="568"/>
      <c r="U49" s="568"/>
    </row>
    <row r="50" customFormat="false" ht="30.75" hidden="false" customHeight="true" outlineLevel="0" collapsed="false">
      <c r="A50" s="568"/>
      <c r="B50" s="577"/>
      <c r="C50" s="577"/>
      <c r="D50" s="583"/>
      <c r="E50" s="584" t="s">
        <v>455</v>
      </c>
      <c r="F50" s="584"/>
      <c r="G50" s="584"/>
      <c r="H50" s="584"/>
      <c r="I50" s="584"/>
      <c r="J50" s="584"/>
      <c r="K50" s="585" t="s">
        <v>47</v>
      </c>
      <c r="L50" s="586" t="s">
        <v>47</v>
      </c>
      <c r="M50" s="586" t="s">
        <v>47</v>
      </c>
      <c r="N50" s="586" t="s">
        <v>47</v>
      </c>
      <c r="O50" s="587" t="s">
        <v>47</v>
      </c>
      <c r="P50" s="568"/>
      <c r="Q50" s="568"/>
      <c r="R50" s="568"/>
      <c r="S50" s="568"/>
      <c r="T50" s="568"/>
      <c r="U50" s="568"/>
    </row>
    <row r="51" customFormat="false" ht="30.75" hidden="false" customHeight="true" outlineLevel="0" collapsed="false">
      <c r="A51" s="568"/>
      <c r="B51" s="577"/>
      <c r="C51" s="577"/>
      <c r="D51" s="588"/>
      <c r="E51" s="584" t="s">
        <v>349</v>
      </c>
      <c r="F51" s="584"/>
      <c r="G51" s="584"/>
      <c r="H51" s="584"/>
      <c r="I51" s="584"/>
      <c r="J51" s="584"/>
      <c r="K51" s="585" t="n">
        <v>1</v>
      </c>
      <c r="L51" s="586" t="n">
        <v>0</v>
      </c>
      <c r="M51" s="586" t="n">
        <v>0</v>
      </c>
      <c r="N51" s="586" t="n">
        <v>0</v>
      </c>
      <c r="O51" s="587" t="n">
        <v>0</v>
      </c>
      <c r="P51" s="568"/>
      <c r="Q51" s="568"/>
      <c r="R51" s="568"/>
      <c r="S51" s="568"/>
      <c r="T51" s="568"/>
      <c r="U51" s="568"/>
    </row>
    <row r="52" customFormat="false" ht="30.75" hidden="false" customHeight="true" outlineLevel="0" collapsed="false">
      <c r="A52" s="568"/>
      <c r="B52" s="589" t="s">
        <v>456</v>
      </c>
      <c r="C52" s="589"/>
      <c r="D52" s="588"/>
      <c r="E52" s="584" t="s">
        <v>457</v>
      </c>
      <c r="F52" s="584"/>
      <c r="G52" s="584"/>
      <c r="H52" s="584"/>
      <c r="I52" s="584"/>
      <c r="J52" s="584"/>
      <c r="K52" s="585" t="n">
        <v>252</v>
      </c>
      <c r="L52" s="586" t="n">
        <v>270</v>
      </c>
      <c r="M52" s="586" t="n">
        <v>305</v>
      </c>
      <c r="N52" s="586" t="n">
        <v>327</v>
      </c>
      <c r="O52" s="587" t="n">
        <v>392</v>
      </c>
      <c r="P52" s="568"/>
      <c r="Q52" s="568"/>
      <c r="R52" s="568"/>
      <c r="S52" s="568"/>
      <c r="T52" s="568"/>
      <c r="U52" s="568"/>
    </row>
    <row r="53" customFormat="false" ht="30.75" hidden="false" customHeight="true" outlineLevel="0" collapsed="false">
      <c r="A53" s="568"/>
      <c r="B53" s="590" t="s">
        <v>458</v>
      </c>
      <c r="C53" s="590"/>
      <c r="D53" s="591"/>
      <c r="E53" s="592" t="s">
        <v>459</v>
      </c>
      <c r="F53" s="592"/>
      <c r="G53" s="592"/>
      <c r="H53" s="592"/>
      <c r="I53" s="592"/>
      <c r="J53" s="592"/>
      <c r="K53" s="593" t="n">
        <v>79</v>
      </c>
      <c r="L53" s="594" t="n">
        <v>92</v>
      </c>
      <c r="M53" s="594" t="n">
        <v>123</v>
      </c>
      <c r="N53" s="594" t="n">
        <v>128</v>
      </c>
      <c r="O53" s="595" t="n">
        <v>158</v>
      </c>
      <c r="P53" s="568"/>
      <c r="Q53" s="568"/>
      <c r="R53" s="568"/>
      <c r="S53" s="568"/>
      <c r="T53" s="568"/>
      <c r="U53" s="568"/>
    </row>
    <row r="54" customFormat="false" ht="24" hidden="false" customHeight="true" outlineLevel="0" collapsed="false">
      <c r="A54" s="568"/>
      <c r="B54" s="596" t="s">
        <v>460</v>
      </c>
      <c r="C54" s="568"/>
      <c r="D54" s="568"/>
      <c r="E54" s="568"/>
      <c r="F54" s="568"/>
      <c r="G54" s="568"/>
      <c r="H54" s="568"/>
      <c r="I54" s="568"/>
      <c r="J54" s="568"/>
      <c r="K54" s="568"/>
      <c r="L54" s="568"/>
      <c r="M54" s="568"/>
      <c r="N54" s="568"/>
      <c r="O54" s="568"/>
      <c r="P54" s="568"/>
      <c r="Q54" s="568"/>
      <c r="R54" s="568"/>
      <c r="S54" s="568"/>
      <c r="T54" s="568"/>
      <c r="U54" s="568"/>
    </row>
    <row r="55" customFormat="false" ht="24" hidden="false" customHeight="true" outlineLevel="0" collapsed="false">
      <c r="A55" s="568"/>
      <c r="B55" s="596" t="s">
        <v>461</v>
      </c>
      <c r="C55" s="597"/>
      <c r="D55" s="597"/>
      <c r="E55" s="597"/>
      <c r="F55" s="597"/>
      <c r="G55" s="597"/>
      <c r="H55" s="597"/>
      <c r="I55" s="597"/>
      <c r="J55" s="597"/>
      <c r="K55" s="598"/>
      <c r="L55" s="598"/>
      <c r="M55" s="598"/>
      <c r="N55" s="598"/>
      <c r="O55" s="599" t="s">
        <v>449</v>
      </c>
      <c r="P55" s="568"/>
      <c r="Q55" s="568"/>
      <c r="R55" s="568"/>
      <c r="S55" s="568"/>
      <c r="T55" s="568"/>
      <c r="U55" s="568"/>
    </row>
    <row r="56" customFormat="false" ht="31.5" hidden="false" customHeight="true" outlineLevel="0" collapsed="false">
      <c r="A56" s="568"/>
      <c r="B56" s="570"/>
      <c r="C56" s="571"/>
      <c r="D56" s="571"/>
      <c r="E56" s="572"/>
      <c r="F56" s="572"/>
      <c r="G56" s="572"/>
      <c r="H56" s="572"/>
      <c r="I56" s="572"/>
      <c r="J56" s="573" t="s">
        <v>437</v>
      </c>
      <c r="K56" s="574" t="s">
        <v>462</v>
      </c>
      <c r="L56" s="575" t="s">
        <v>463</v>
      </c>
      <c r="M56" s="575" t="s">
        <v>464</v>
      </c>
      <c r="N56" s="575" t="s">
        <v>465</v>
      </c>
      <c r="O56" s="576" t="s">
        <v>466</v>
      </c>
      <c r="P56" s="568"/>
      <c r="Q56" s="568"/>
      <c r="R56" s="568"/>
      <c r="S56" s="568"/>
      <c r="T56" s="568"/>
      <c r="U56" s="568"/>
    </row>
    <row r="57" customFormat="false" ht="31.5" hidden="false" customHeight="true" outlineLevel="0" collapsed="false">
      <c r="B57" s="600" t="s">
        <v>467</v>
      </c>
      <c r="C57" s="600"/>
      <c r="D57" s="601" t="s">
        <v>468</v>
      </c>
      <c r="E57" s="601"/>
      <c r="F57" s="601"/>
      <c r="G57" s="601"/>
      <c r="H57" s="601"/>
      <c r="I57" s="601"/>
      <c r="J57" s="601"/>
      <c r="K57" s="602" t="s">
        <v>47</v>
      </c>
      <c r="L57" s="603" t="s">
        <v>47</v>
      </c>
      <c r="M57" s="603" t="s">
        <v>47</v>
      </c>
      <c r="N57" s="603" t="s">
        <v>47</v>
      </c>
      <c r="O57" s="604" t="s">
        <v>47</v>
      </c>
    </row>
    <row r="58" customFormat="false" ht="31.5" hidden="false" customHeight="true" outlineLevel="0" collapsed="false">
      <c r="B58" s="600"/>
      <c r="C58" s="600"/>
      <c r="D58" s="605" t="s">
        <v>469</v>
      </c>
      <c r="E58" s="605"/>
      <c r="F58" s="605"/>
      <c r="G58" s="605"/>
      <c r="H58" s="605"/>
      <c r="I58" s="605"/>
      <c r="J58" s="605"/>
      <c r="K58" s="606" t="s">
        <v>47</v>
      </c>
      <c r="L58" s="607" t="s">
        <v>47</v>
      </c>
      <c r="M58" s="607" t="s">
        <v>47</v>
      </c>
      <c r="N58" s="607" t="s">
        <v>47</v>
      </c>
      <c r="O58" s="608" t="s">
        <v>47</v>
      </c>
    </row>
    <row r="59" customFormat="false" ht="24" hidden="false" customHeight="true" outlineLevel="0" collapsed="false">
      <c r="B59" s="609"/>
      <c r="C59" s="609"/>
      <c r="D59" s="610" t="s">
        <v>470</v>
      </c>
      <c r="E59" s="611"/>
      <c r="F59" s="611"/>
      <c r="G59" s="611"/>
      <c r="H59" s="611"/>
      <c r="I59" s="611"/>
      <c r="J59" s="611"/>
      <c r="K59" s="611"/>
      <c r="L59" s="611"/>
      <c r="M59" s="611"/>
      <c r="N59" s="611"/>
      <c r="O59" s="611"/>
    </row>
    <row r="60" customFormat="false" ht="24" hidden="false" customHeight="true" outlineLevel="0" collapsed="false">
      <c r="B60" s="612"/>
      <c r="C60" s="612"/>
      <c r="D60" s="610" t="s">
        <v>471</v>
      </c>
      <c r="E60" s="611"/>
      <c r="F60" s="611"/>
      <c r="G60" s="611"/>
      <c r="H60" s="611"/>
      <c r="I60" s="611"/>
      <c r="J60" s="611"/>
      <c r="K60" s="611"/>
      <c r="L60" s="611"/>
      <c r="M60" s="611"/>
      <c r="N60" s="611"/>
      <c r="O60" s="611"/>
    </row>
    <row r="61" customFormat="false" ht="24" hidden="false" customHeight="true" outlineLevel="0" collapsed="false">
      <c r="A61" s="568"/>
      <c r="B61" s="596"/>
      <c r="C61" s="568"/>
      <c r="D61" s="568"/>
      <c r="E61" s="568"/>
      <c r="F61" s="568"/>
      <c r="G61" s="568"/>
      <c r="H61" s="568"/>
      <c r="I61" s="568"/>
      <c r="J61" s="568"/>
      <c r="K61" s="568"/>
      <c r="L61" s="568"/>
      <c r="M61" s="568"/>
      <c r="N61" s="568"/>
      <c r="O61" s="568"/>
      <c r="P61" s="568"/>
      <c r="Q61" s="568"/>
      <c r="R61" s="568"/>
      <c r="S61" s="568"/>
      <c r="T61" s="568"/>
      <c r="U61" s="568"/>
    </row>
    <row r="62" customFormat="false" ht="24" hidden="false" customHeight="true" outlineLevel="0" collapsed="false">
      <c r="A62" s="568"/>
      <c r="B62" s="596"/>
      <c r="C62" s="568"/>
      <c r="D62" s="568"/>
      <c r="E62" s="568"/>
      <c r="F62" s="568"/>
      <c r="G62" s="568"/>
      <c r="H62" s="568"/>
      <c r="I62" s="568"/>
      <c r="J62" s="568"/>
      <c r="K62" s="568"/>
      <c r="L62" s="568"/>
      <c r="M62" s="568"/>
      <c r="N62" s="568"/>
      <c r="O62" s="568"/>
      <c r="P62" s="568"/>
      <c r="Q62" s="568"/>
      <c r="R62" s="568"/>
      <c r="S62" s="568"/>
      <c r="T62" s="568"/>
      <c r="U62" s="568"/>
    </row>
  </sheetData>
  <sheetProtection algorithmName="SHA-512" hashValue="ZUz/zVLiHrS+jdZ1/P0q/cRPRrhhsMF0KzX7QDOUzcVf/syGHwG4NCEOO8KGAS/srdlwOwXOI+GtuT/LmljGig==" saltValue="ahpQrGROPnY6pQsp11AmFg==" spinCount="100000" sheet="true" objects="true" scenarios="true"/>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rintOptions headings="false" gridLines="false" gridLinesSet="true" horizontalCentered="true" verticalCentered="false"/>
  <pageMargins left="0" right="0" top="0.196527777777778" bottom="0.236111111111111"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rowBreaks count="1" manualBreakCount="1">
    <brk id="62" man="true" max="16383" min="0"/>
  </rowBreaks>
  <drawing r:id="rId1"/>
</worksheet>
</file>

<file path=xl/worksheets/sheet12.xml><?xml version="1.0" encoding="utf-8"?>
<worksheet xmlns="http://schemas.openxmlformats.org/spreadsheetml/2006/main" xmlns:r="http://schemas.openxmlformats.org/officeDocument/2006/relationships">
  <sheetPr filterMode="false">
    <pageSetUpPr fitToPage="true"/>
  </sheetPr>
  <dimension ref="B1:M58"/>
  <sheetViews>
    <sheetView showFormulas="false" showGridLines="false" showRowColHeaders="true" showZeros="true" rightToLeft="false" tabSelected="false" showOutlineSymbols="true" defaultGridColor="true" view="normal" topLeftCell="A31" colorId="64" zoomScale="60" zoomScaleNormal="60" zoomScalePageLayoutView="100" workbookViewId="0">
      <selection pane="topLeft" activeCell="A31" activeCellId="0" sqref="A31"/>
    </sheetView>
  </sheetViews>
  <sheetFormatPr defaultRowHeight="13.5" zeroHeight="true" outlineLevelRow="0" outlineLevelCol="0"/>
  <cols>
    <col collapsed="false" customWidth="true" hidden="false" outlineLevel="0" max="1" min="1" style="613" width="6.63"/>
    <col collapsed="false" customWidth="true" hidden="false" outlineLevel="0" max="3" min="2" style="613" width="12.62"/>
    <col collapsed="false" customWidth="true" hidden="false" outlineLevel="0" max="4" min="4" style="613" width="11.63"/>
    <col collapsed="false" customWidth="true" hidden="false" outlineLevel="0" max="8" min="5" style="613" width="10.37"/>
    <col collapsed="false" customWidth="true" hidden="false" outlineLevel="0" max="13" min="9" style="613" width="16.37"/>
    <col collapsed="false" customWidth="true" hidden="false" outlineLevel="0" max="19" min="14" style="613" width="12.62"/>
    <col collapsed="false" customWidth="true" hidden="true" outlineLevel="0" max="1025" min="20" style="613" width="9.29"/>
  </cols>
  <sheetData>
    <row r="1" customFormat="false" ht="15" hidden="false" customHeight="true" outlineLevel="0" collapsed="false"/>
    <row r="2" customFormat="false" ht="15" hidden="false" customHeight="true" outlineLevel="0" collapsed="false"/>
    <row r="3" customFormat="false" ht="15" hidden="false" customHeight="true" outlineLevel="0" collapsed="false"/>
    <row r="4" customFormat="false" ht="15" hidden="false" customHeight="true" outlineLevel="0" collapsed="false"/>
    <row r="5" customFormat="false" ht="15" hidden="false" customHeight="true" outlineLevel="0" collapsed="false"/>
    <row r="6" customFormat="false" ht="15" hidden="false" customHeight="true" outlineLevel="0" collapsed="false"/>
    <row r="7" customFormat="false" ht="15" hidden="false" customHeight="true" outlineLevel="0" collapsed="false"/>
    <row r="8" customFormat="false" ht="15" hidden="false" customHeight="true" outlineLevel="0" collapsed="false"/>
    <row r="9" customFormat="false" ht="15" hidden="false" customHeight="true" outlineLevel="0" collapsed="false"/>
    <row r="10" customFormat="false" ht="15" hidden="false" customHeight="true" outlineLevel="0" collapsed="false"/>
    <row r="11" customFormat="false" ht="15" hidden="false" customHeight="true" outlineLevel="0" collapsed="false"/>
    <row r="12" customFormat="false" ht="15" hidden="false" customHeight="true" outlineLevel="0" collapsed="false"/>
    <row r="13" customFormat="false" ht="15" hidden="false" customHeight="true" outlineLevel="0" collapsed="false"/>
    <row r="14" customFormat="false" ht="15" hidden="false" customHeight="true" outlineLevel="0" collapsed="false"/>
    <row r="15" customFormat="false" ht="15" hidden="false" customHeight="true" outlineLevel="0" collapsed="false"/>
    <row r="16" customFormat="false" ht="15" hidden="false" customHeight="true" outlineLevel="0" collapsed="false"/>
    <row r="17" customFormat="false" ht="15" hidden="false" customHeight="true" outlineLevel="0" collapsed="false"/>
    <row r="18" customFormat="false" ht="15" hidden="false" customHeight="true" outlineLevel="0" collapsed="false"/>
    <row r="19" customFormat="false" ht="15" hidden="false" customHeight="true" outlineLevel="0" collapsed="false"/>
    <row r="20" customFormat="false" ht="15" hidden="false" customHeight="true" outlineLevel="0" collapsed="false"/>
    <row r="21" customFormat="false" ht="15" hidden="false" customHeight="true" outlineLevel="0" collapsed="false"/>
    <row r="22" customFormat="false" ht="15" hidden="false" customHeight="true" outlineLevel="0" collapsed="false"/>
    <row r="23" customFormat="false" ht="15" hidden="false" customHeight="true" outlineLevel="0" collapsed="false"/>
    <row r="24" customFormat="false" ht="15" hidden="false" customHeight="true" outlineLevel="0" collapsed="false"/>
    <row r="25" customFormat="false" ht="15" hidden="false" customHeight="true" outlineLevel="0" collapsed="false"/>
    <row r="26" customFormat="false" ht="15" hidden="false" customHeight="true" outlineLevel="0" collapsed="false"/>
    <row r="27" customFormat="false" ht="15" hidden="false" customHeight="true" outlineLevel="0" collapsed="false"/>
    <row r="28" customFormat="false" ht="15" hidden="false" customHeight="true" outlineLevel="0" collapsed="false"/>
    <row r="29" customFormat="false" ht="15" hidden="false" customHeight="true" outlineLevel="0" collapsed="false"/>
    <row r="30" customFormat="false" ht="15" hidden="false" customHeight="true" outlineLevel="0" collapsed="false"/>
    <row r="31" customFormat="false" ht="15" hidden="false" customHeight="true" outlineLevel="0" collapsed="false"/>
    <row r="32" customFormat="false" ht="15" hidden="false" customHeight="true" outlineLevel="0" collapsed="false"/>
    <row r="33" customFormat="false" ht="15" hidden="false" customHeight="true" outlineLevel="0" collapsed="false"/>
    <row r="34" customFormat="false" ht="15" hidden="false" customHeight="true" outlineLevel="0" collapsed="false"/>
    <row r="35" customFormat="false" ht="15" hidden="false" customHeight="true" outlineLevel="0" collapsed="false"/>
    <row r="36" customFormat="false" ht="15" hidden="false" customHeight="true" outlineLevel="0" collapsed="false"/>
    <row r="37" customFormat="false" ht="15" hidden="false" customHeight="true" outlineLevel="0" collapsed="false"/>
    <row r="38" customFormat="false" ht="15" hidden="false" customHeight="true" outlineLevel="0" collapsed="false"/>
    <row r="39" customFormat="false" ht="27.75" hidden="false" customHeight="true" outlineLevel="0" collapsed="false">
      <c r="M39" s="614" t="s">
        <v>449</v>
      </c>
    </row>
    <row r="40" customFormat="false" ht="27.75" hidden="false" customHeight="true" outlineLevel="0" collapsed="false">
      <c r="B40" s="615" t="s">
        <v>450</v>
      </c>
      <c r="C40" s="616"/>
      <c r="D40" s="616"/>
      <c r="E40" s="617"/>
      <c r="F40" s="617"/>
      <c r="G40" s="617"/>
      <c r="H40" s="618" t="s">
        <v>437</v>
      </c>
      <c r="I40" s="619" t="s">
        <v>438</v>
      </c>
      <c r="J40" s="620" t="s">
        <v>439</v>
      </c>
      <c r="K40" s="620" t="s">
        <v>440</v>
      </c>
      <c r="L40" s="620" t="s">
        <v>441</v>
      </c>
      <c r="M40" s="621" t="s">
        <v>442</v>
      </c>
    </row>
    <row r="41" customFormat="false" ht="27.75" hidden="false" customHeight="true" outlineLevel="0" collapsed="false">
      <c r="B41" s="622" t="s">
        <v>472</v>
      </c>
      <c r="C41" s="622"/>
      <c r="D41" s="623"/>
      <c r="E41" s="624" t="s">
        <v>473</v>
      </c>
      <c r="F41" s="624"/>
      <c r="G41" s="624"/>
      <c r="H41" s="624"/>
      <c r="I41" s="625" t="n">
        <v>4601</v>
      </c>
      <c r="J41" s="626" t="n">
        <v>4512</v>
      </c>
      <c r="K41" s="626" t="n">
        <v>4420</v>
      </c>
      <c r="L41" s="626" t="n">
        <v>4769</v>
      </c>
      <c r="M41" s="627" t="n">
        <v>4562</v>
      </c>
    </row>
    <row r="42" customFormat="false" ht="27.75" hidden="false" customHeight="true" outlineLevel="0" collapsed="false">
      <c r="B42" s="622"/>
      <c r="C42" s="622"/>
      <c r="D42" s="628"/>
      <c r="E42" s="629" t="s">
        <v>474</v>
      </c>
      <c r="F42" s="629"/>
      <c r="G42" s="629"/>
      <c r="H42" s="629"/>
      <c r="I42" s="630" t="s">
        <v>47</v>
      </c>
      <c r="J42" s="631" t="s">
        <v>47</v>
      </c>
      <c r="K42" s="631" t="s">
        <v>47</v>
      </c>
      <c r="L42" s="631" t="s">
        <v>47</v>
      </c>
      <c r="M42" s="632" t="s">
        <v>47</v>
      </c>
    </row>
    <row r="43" customFormat="false" ht="27.75" hidden="false" customHeight="true" outlineLevel="0" collapsed="false">
      <c r="B43" s="622"/>
      <c r="C43" s="622"/>
      <c r="D43" s="628"/>
      <c r="E43" s="629" t="s">
        <v>475</v>
      </c>
      <c r="F43" s="629"/>
      <c r="G43" s="629"/>
      <c r="H43" s="629"/>
      <c r="I43" s="630" t="n">
        <v>384</v>
      </c>
      <c r="J43" s="631" t="n">
        <v>323</v>
      </c>
      <c r="K43" s="631" t="n">
        <v>340</v>
      </c>
      <c r="L43" s="631" t="n">
        <v>303</v>
      </c>
      <c r="M43" s="632" t="n">
        <v>305</v>
      </c>
    </row>
    <row r="44" customFormat="false" ht="27.75" hidden="false" customHeight="true" outlineLevel="0" collapsed="false">
      <c r="B44" s="622"/>
      <c r="C44" s="622"/>
      <c r="D44" s="628"/>
      <c r="E44" s="629" t="s">
        <v>476</v>
      </c>
      <c r="F44" s="629"/>
      <c r="G44" s="629"/>
      <c r="H44" s="629"/>
      <c r="I44" s="630" t="n">
        <v>178</v>
      </c>
      <c r="J44" s="631" t="n">
        <v>142</v>
      </c>
      <c r="K44" s="631" t="n">
        <v>106</v>
      </c>
      <c r="L44" s="631" t="n">
        <v>70</v>
      </c>
      <c r="M44" s="632" t="n">
        <v>44</v>
      </c>
    </row>
    <row r="45" customFormat="false" ht="27.75" hidden="false" customHeight="true" outlineLevel="0" collapsed="false">
      <c r="B45" s="622"/>
      <c r="C45" s="622"/>
      <c r="D45" s="628"/>
      <c r="E45" s="629" t="s">
        <v>477</v>
      </c>
      <c r="F45" s="629"/>
      <c r="G45" s="629"/>
      <c r="H45" s="629"/>
      <c r="I45" s="630" t="n">
        <v>160</v>
      </c>
      <c r="J45" s="631" t="n">
        <v>140</v>
      </c>
      <c r="K45" s="631" t="n">
        <v>73</v>
      </c>
      <c r="L45" s="631" t="n">
        <v>297</v>
      </c>
      <c r="M45" s="632" t="s">
        <v>47</v>
      </c>
    </row>
    <row r="46" customFormat="false" ht="27.75" hidden="false" customHeight="true" outlineLevel="0" collapsed="false">
      <c r="B46" s="622"/>
      <c r="C46" s="622"/>
      <c r="D46" s="633"/>
      <c r="E46" s="629" t="s">
        <v>478</v>
      </c>
      <c r="F46" s="629"/>
      <c r="G46" s="629"/>
      <c r="H46" s="629"/>
      <c r="I46" s="630" t="s">
        <v>47</v>
      </c>
      <c r="J46" s="631" t="s">
        <v>47</v>
      </c>
      <c r="K46" s="631" t="s">
        <v>47</v>
      </c>
      <c r="L46" s="631" t="s">
        <v>47</v>
      </c>
      <c r="M46" s="632" t="s">
        <v>47</v>
      </c>
    </row>
    <row r="47" customFormat="false" ht="27.75" hidden="false" customHeight="true" outlineLevel="0" collapsed="false">
      <c r="B47" s="622"/>
      <c r="C47" s="622"/>
      <c r="D47" s="634"/>
      <c r="E47" s="635" t="s">
        <v>479</v>
      </c>
      <c r="F47" s="635"/>
      <c r="G47" s="635"/>
      <c r="H47" s="635"/>
      <c r="I47" s="630" t="s">
        <v>47</v>
      </c>
      <c r="J47" s="631" t="s">
        <v>47</v>
      </c>
      <c r="K47" s="631" t="s">
        <v>47</v>
      </c>
      <c r="L47" s="631" t="s">
        <v>47</v>
      </c>
      <c r="M47" s="632" t="s">
        <v>47</v>
      </c>
    </row>
    <row r="48" customFormat="false" ht="27.75" hidden="false" customHeight="true" outlineLevel="0" collapsed="false">
      <c r="B48" s="622"/>
      <c r="C48" s="622"/>
      <c r="D48" s="628"/>
      <c r="E48" s="629" t="s">
        <v>305</v>
      </c>
      <c r="F48" s="629"/>
      <c r="G48" s="629"/>
      <c r="H48" s="629"/>
      <c r="I48" s="630" t="s">
        <v>47</v>
      </c>
      <c r="J48" s="631" t="s">
        <v>47</v>
      </c>
      <c r="K48" s="631" t="s">
        <v>47</v>
      </c>
      <c r="L48" s="631" t="s">
        <v>47</v>
      </c>
      <c r="M48" s="632" t="s">
        <v>47</v>
      </c>
    </row>
    <row r="49" customFormat="false" ht="27.75" hidden="false" customHeight="true" outlineLevel="0" collapsed="false">
      <c r="B49" s="622"/>
      <c r="C49" s="622"/>
      <c r="D49" s="628"/>
      <c r="E49" s="629" t="s">
        <v>480</v>
      </c>
      <c r="F49" s="629"/>
      <c r="G49" s="629"/>
      <c r="H49" s="629"/>
      <c r="I49" s="630" t="s">
        <v>47</v>
      </c>
      <c r="J49" s="631" t="s">
        <v>47</v>
      </c>
      <c r="K49" s="631" t="s">
        <v>47</v>
      </c>
      <c r="L49" s="631" t="s">
        <v>47</v>
      </c>
      <c r="M49" s="632" t="s">
        <v>47</v>
      </c>
    </row>
    <row r="50" customFormat="false" ht="27.75" hidden="false" customHeight="true" outlineLevel="0" collapsed="false">
      <c r="B50" s="636" t="s">
        <v>481</v>
      </c>
      <c r="C50" s="636"/>
      <c r="D50" s="637"/>
      <c r="E50" s="629" t="s">
        <v>482</v>
      </c>
      <c r="F50" s="629"/>
      <c r="G50" s="629"/>
      <c r="H50" s="629"/>
      <c r="I50" s="630" t="n">
        <v>2710</v>
      </c>
      <c r="J50" s="631" t="n">
        <v>2965</v>
      </c>
      <c r="K50" s="631" t="n">
        <v>3152</v>
      </c>
      <c r="L50" s="631" t="n">
        <v>3275</v>
      </c>
      <c r="M50" s="632" t="n">
        <v>3447</v>
      </c>
    </row>
    <row r="51" customFormat="false" ht="27.75" hidden="false" customHeight="true" outlineLevel="0" collapsed="false">
      <c r="B51" s="636"/>
      <c r="C51" s="636"/>
      <c r="D51" s="628"/>
      <c r="E51" s="629" t="s">
        <v>483</v>
      </c>
      <c r="F51" s="629"/>
      <c r="G51" s="629"/>
      <c r="H51" s="629"/>
      <c r="I51" s="630" t="n">
        <v>457</v>
      </c>
      <c r="J51" s="631" t="n">
        <v>410</v>
      </c>
      <c r="K51" s="631" t="n">
        <v>312</v>
      </c>
      <c r="L51" s="631" t="n">
        <v>280</v>
      </c>
      <c r="M51" s="632" t="n">
        <v>203</v>
      </c>
    </row>
    <row r="52" customFormat="false" ht="27.75" hidden="false" customHeight="true" outlineLevel="0" collapsed="false">
      <c r="B52" s="636"/>
      <c r="C52" s="636"/>
      <c r="D52" s="628"/>
      <c r="E52" s="629" t="s">
        <v>484</v>
      </c>
      <c r="F52" s="629"/>
      <c r="G52" s="629"/>
      <c r="H52" s="629"/>
      <c r="I52" s="630" t="n">
        <v>3296</v>
      </c>
      <c r="J52" s="631" t="n">
        <v>3233</v>
      </c>
      <c r="K52" s="631" t="n">
        <v>3247</v>
      </c>
      <c r="L52" s="631" t="n">
        <v>3486</v>
      </c>
      <c r="M52" s="632" t="n">
        <v>3348</v>
      </c>
    </row>
    <row r="53" customFormat="false" ht="27.75" hidden="false" customHeight="true" outlineLevel="0" collapsed="false">
      <c r="B53" s="638" t="s">
        <v>458</v>
      </c>
      <c r="C53" s="638"/>
      <c r="D53" s="639"/>
      <c r="E53" s="640" t="s">
        <v>485</v>
      </c>
      <c r="F53" s="640"/>
      <c r="G53" s="640"/>
      <c r="H53" s="640"/>
      <c r="I53" s="641" t="n">
        <v>-1140</v>
      </c>
      <c r="J53" s="642" t="n">
        <v>-1491</v>
      </c>
      <c r="K53" s="642" t="n">
        <v>-1774</v>
      </c>
      <c r="L53" s="642" t="n">
        <v>-1604</v>
      </c>
      <c r="M53" s="643" t="n">
        <v>-2088</v>
      </c>
    </row>
    <row r="54" customFormat="false" ht="27.75" hidden="false" customHeight="true" outlineLevel="0" collapsed="false">
      <c r="B54" s="644" t="s">
        <v>486</v>
      </c>
      <c r="C54" s="645"/>
      <c r="D54" s="645"/>
      <c r="E54" s="646"/>
      <c r="F54" s="646"/>
      <c r="G54" s="646"/>
      <c r="H54" s="646"/>
      <c r="I54" s="647"/>
      <c r="J54" s="647"/>
      <c r="K54" s="647"/>
      <c r="L54" s="647"/>
      <c r="M54" s="647"/>
    </row>
    <row r="55" customFormat="false" ht="12.75" hidden="false" customHeight="true" outlineLevel="0" collapsed="false"/>
    <row r="56" customFormat="false" ht="12.75" hidden="true" customHeight="true" outlineLevel="0" collapsed="false"/>
    <row r="57" customFormat="false" ht="12.75" hidden="true" customHeight="true" outlineLevel="0" collapsed="false"/>
    <row r="58" customFormat="false" ht="12.75" hidden="true" customHeight="true" outlineLevel="0" collapsed="false"/>
  </sheetData>
  <sheetProtection algorithmName="SHA-512" hashValue="z6ihFwDrABy/WaBQLI+FjGc6fQdc4xvStkbyX+iBDxBjkaQi4PhF+W37FUR87NBRJdZwT4O0LtNKl3YDTQsqcg==" saltValue="jPU5DOpUwc4wtZ4In+hJ8w==" spinCount="100000" sheet="true" objects="true" scenarios="true"/>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rintOptions headings="false" gridLines="false" gridLinesSet="true" horizontalCentered="true" verticalCentered="false"/>
  <pageMargins left="0" right="0" top="0.196527777777778" bottom="0"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rowBreaks count="1" manualBreakCount="1">
    <brk id="58" man="true" max="16383" min="0"/>
  </rowBreaks>
  <drawing r:id="rId1"/>
</worksheet>
</file>

<file path=xl/worksheets/sheet13.xml><?xml version="1.0" encoding="utf-8"?>
<worksheet xmlns="http://schemas.openxmlformats.org/spreadsheetml/2006/main" xmlns:r="http://schemas.openxmlformats.org/officeDocument/2006/relationships">
  <sheetPr filterMode="false">
    <pageSetUpPr fitToPage="true"/>
  </sheetPr>
  <dimension ref="B1:H64"/>
  <sheetViews>
    <sheetView showFormulas="false" showGridLines="false" showRowColHeaders="true" showZeros="true" rightToLeft="false" tabSelected="true" showOutlineSymbols="true" defaultGridColor="true" view="normal" topLeftCell="A52" colorId="64" zoomScale="60" zoomScaleNormal="60" zoomScalePageLayoutView="100" workbookViewId="0">
      <selection pane="topLeft" activeCell="G59" activeCellId="0" sqref="G59"/>
    </sheetView>
  </sheetViews>
  <sheetFormatPr defaultRowHeight="12.8" zeroHeight="true" outlineLevelRow="0" outlineLevelCol="0"/>
  <cols>
    <col collapsed="false" customWidth="true" hidden="false" outlineLevel="0" max="1" min="1" style="514" width="8.26"/>
    <col collapsed="false" customWidth="true" hidden="false" outlineLevel="0" max="2" min="2" style="514" width="16.37"/>
    <col collapsed="false" customWidth="true" hidden="false" outlineLevel="0" max="5" min="3" style="514" width="26.25"/>
    <col collapsed="false" customWidth="true" hidden="false" outlineLevel="0" max="8" min="6" style="514" width="24.25"/>
    <col collapsed="false" customWidth="true" hidden="false" outlineLevel="0" max="14" min="9" style="514" width="26"/>
    <col collapsed="false" customWidth="true" hidden="false" outlineLevel="0" max="15" min="15" style="514" width="6.13"/>
    <col collapsed="false" customWidth="true" hidden="true" outlineLevel="0" max="16" min="16" style="514" width="9"/>
    <col collapsed="false" customWidth="true" hidden="true" outlineLevel="0" max="20" min="17" style="514" width="9.29"/>
    <col collapsed="false" customWidth="true" hidden="true" outlineLevel="0" max="21" min="21" style="514" width="9"/>
    <col collapsed="false" customWidth="true" hidden="true" outlineLevel="0" max="22" min="22" style="514" width="9.29"/>
    <col collapsed="false" customWidth="true" hidden="true" outlineLevel="0" max="23" min="23" style="514" width="9"/>
    <col collapsed="false" customWidth="true" hidden="true" outlineLevel="0" max="1025" min="24" style="514" width="9.29"/>
  </cols>
  <sheetData>
    <row r="1" customFormat="false" ht="16.5" hidden="false" customHeight="true" outlineLevel="0" collapsed="false"/>
    <row r="2" customFormat="false" ht="16.5" hidden="false" customHeight="true" outlineLevel="0" collapsed="false"/>
    <row r="3" customFormat="false" ht="16.5" hidden="false" customHeight="true" outlineLevel="0" collapsed="false"/>
    <row r="4" customFormat="false" ht="16.5" hidden="false" customHeight="true" outlineLevel="0" collapsed="false"/>
    <row r="5" customFormat="false" ht="16.5" hidden="false" customHeight="true" outlineLevel="0" collapsed="false"/>
    <row r="6" customFormat="false" ht="16.5" hidden="false" customHeight="true" outlineLevel="0" collapsed="false"/>
    <row r="7" customFormat="false" ht="16.5" hidden="false" customHeight="true" outlineLevel="0" collapsed="false"/>
    <row r="8" customFormat="false" ht="16.5" hidden="false" customHeight="true" outlineLevel="0" collapsed="false"/>
    <row r="9" customFormat="false" ht="16.5" hidden="false" customHeight="true" outlineLevel="0" collapsed="false"/>
    <row r="10" customFormat="false" ht="16.5" hidden="false" customHeight="true" outlineLevel="0" collapsed="false"/>
    <row r="11" customFormat="false" ht="16.5" hidden="false" customHeight="true" outlineLevel="0" collapsed="false"/>
    <row r="12" customFormat="false" ht="16.5" hidden="false" customHeight="true" outlineLevel="0" collapsed="false"/>
    <row r="13" customFormat="false" ht="16.5" hidden="false" customHeight="true" outlineLevel="0" collapsed="false"/>
    <row r="14" customFormat="false" ht="16.5" hidden="false" customHeight="true" outlineLevel="0" collapsed="false"/>
    <row r="15" customFormat="false" ht="16.5" hidden="false" customHeight="true" outlineLevel="0" collapsed="false"/>
    <row r="16" customFormat="false" ht="16.5" hidden="false" customHeight="true" outlineLevel="0" collapsed="false"/>
    <row r="17" customFormat="false" ht="16.5" hidden="false" customHeight="true" outlineLevel="0" collapsed="false"/>
    <row r="18" customFormat="false" ht="16.5" hidden="false" customHeight="true" outlineLevel="0" collapsed="false"/>
    <row r="19" customFormat="false" ht="16.5" hidden="false" customHeight="true" outlineLevel="0" collapsed="false"/>
    <row r="20" customFormat="false" ht="16.5" hidden="false" customHeight="true" outlineLevel="0" collapsed="false"/>
    <row r="21" customFormat="false" ht="16.5" hidden="false" customHeight="true" outlineLevel="0" collapsed="false"/>
    <row r="22" customFormat="false" ht="16.5" hidden="false" customHeight="true" outlineLevel="0" collapsed="false"/>
    <row r="23" customFormat="false" ht="16.5" hidden="false" customHeight="true" outlineLevel="0" collapsed="false"/>
    <row r="24" customFormat="false" ht="16.5" hidden="false" customHeight="true" outlineLevel="0" collapsed="false"/>
    <row r="25" customFormat="false" ht="16.5" hidden="false" customHeight="true" outlineLevel="0" collapsed="false"/>
    <row r="26" customFormat="false" ht="16.5" hidden="false" customHeight="true" outlineLevel="0" collapsed="false"/>
    <row r="27" customFormat="false" ht="16.5" hidden="false" customHeight="true" outlineLevel="0" collapsed="false"/>
    <row r="28" customFormat="false" ht="16.5" hidden="false" customHeight="true" outlineLevel="0" collapsed="false"/>
    <row r="29" customFormat="false" ht="16.5" hidden="false" customHeight="true" outlineLevel="0" collapsed="false"/>
    <row r="30" customFormat="false" ht="16.5" hidden="false" customHeight="true" outlineLevel="0" collapsed="false"/>
    <row r="31" customFormat="false" ht="16.5" hidden="false" customHeight="true" outlineLevel="0" collapsed="false"/>
    <row r="32" customFormat="false" ht="16.5" hidden="false" customHeight="true" outlineLevel="0" collapsed="false"/>
    <row r="33" customFormat="false" ht="16.5" hidden="false" customHeight="true" outlineLevel="0" collapsed="false"/>
    <row r="34" customFormat="false" ht="16.5" hidden="false" customHeight="true" outlineLevel="0" collapsed="false"/>
    <row r="35" customFormat="false" ht="16.5" hidden="false" customHeight="true" outlineLevel="0" collapsed="false"/>
    <row r="36" customFormat="false" ht="16.5" hidden="false" customHeight="true" outlineLevel="0" collapsed="false"/>
    <row r="37" customFormat="false" ht="16.5" hidden="false" customHeight="true" outlineLevel="0" collapsed="false"/>
    <row r="38" customFormat="false" ht="16.5" hidden="false" customHeight="true" outlineLevel="0" collapsed="false"/>
    <row r="39" customFormat="false" ht="16.5" hidden="false" customHeight="true" outlineLevel="0" collapsed="false"/>
    <row r="40" customFormat="false" ht="16.5" hidden="false" customHeight="true" outlineLevel="0" collapsed="false"/>
    <row r="41" customFormat="false" ht="16.5" hidden="false" customHeight="true" outlineLevel="0" collapsed="false"/>
    <row r="42" customFormat="false" ht="16.5" hidden="false" customHeight="true" outlineLevel="0" collapsed="false"/>
    <row r="43" customFormat="false" ht="16.5" hidden="false" customHeight="true" outlineLevel="0" collapsed="false"/>
    <row r="44" customFormat="false" ht="16.5" hidden="false" customHeight="true" outlineLevel="0" collapsed="false"/>
    <row r="45" customFormat="false" ht="16.5" hidden="false" customHeight="true" outlineLevel="0" collapsed="false"/>
    <row r="46" customFormat="false" ht="16.5" hidden="false" customHeight="true" outlineLevel="0" collapsed="false"/>
    <row r="47" customFormat="false" ht="16.5" hidden="false" customHeight="true" outlineLevel="0" collapsed="false"/>
    <row r="48" customFormat="false" ht="16.5" hidden="false" customHeight="true" outlineLevel="0" collapsed="false"/>
    <row r="49" customFormat="false" ht="20.25" hidden="false" customHeight="true" outlineLevel="0" collapsed="false"/>
    <row r="50" customFormat="false" ht="16.5" hidden="false" customHeight="true" outlineLevel="0" collapsed="false"/>
    <row r="51" customFormat="false" ht="29.25" hidden="false" customHeight="true" outlineLevel="0" collapsed="false"/>
    <row r="52" customFormat="false" ht="29.25" hidden="false" customHeight="true" outlineLevel="0" collapsed="false"/>
    <row r="53" customFormat="false" ht="52.5" hidden="false" customHeight="true" outlineLevel="0" collapsed="false">
      <c r="B53" s="515"/>
      <c r="C53" s="515"/>
      <c r="D53" s="515"/>
      <c r="E53" s="515"/>
      <c r="F53" s="515"/>
      <c r="G53" s="515"/>
      <c r="H53" s="648" t="s">
        <v>449</v>
      </c>
    </row>
    <row r="54" customFormat="false" ht="29.25" hidden="false" customHeight="true" outlineLevel="0" collapsed="false">
      <c r="B54" s="649" t="s">
        <v>7</v>
      </c>
      <c r="C54" s="650"/>
      <c r="D54" s="650"/>
      <c r="E54" s="651" t="s">
        <v>437</v>
      </c>
      <c r="F54" s="652" t="s">
        <v>440</v>
      </c>
      <c r="G54" s="652" t="s">
        <v>441</v>
      </c>
      <c r="H54" s="653" t="s">
        <v>442</v>
      </c>
    </row>
    <row r="55" customFormat="false" ht="52.5" hidden="false" customHeight="true" outlineLevel="0" collapsed="false">
      <c r="B55" s="654"/>
      <c r="C55" s="655" t="s">
        <v>100</v>
      </c>
      <c r="D55" s="655"/>
      <c r="E55" s="655"/>
      <c r="F55" s="656" t="n">
        <v>786</v>
      </c>
      <c r="G55" s="656" t="n">
        <v>904</v>
      </c>
      <c r="H55" s="657" t="n">
        <v>961</v>
      </c>
    </row>
    <row r="56" customFormat="false" ht="52.5" hidden="false" customHeight="true" outlineLevel="0" collapsed="false">
      <c r="B56" s="658"/>
      <c r="C56" s="659" t="s">
        <v>103</v>
      </c>
      <c r="D56" s="659"/>
      <c r="E56" s="659"/>
      <c r="F56" s="660" t="n">
        <v>0</v>
      </c>
      <c r="G56" s="660" t="n">
        <v>10</v>
      </c>
      <c r="H56" s="661" t="n">
        <v>10</v>
      </c>
    </row>
    <row r="57" customFormat="false" ht="53.25" hidden="false" customHeight="true" outlineLevel="0" collapsed="false">
      <c r="B57" s="658"/>
      <c r="C57" s="662" t="s">
        <v>105</v>
      </c>
      <c r="D57" s="662"/>
      <c r="E57" s="662"/>
      <c r="F57" s="663" t="n">
        <v>2358</v>
      </c>
      <c r="G57" s="663" t="n">
        <v>2353</v>
      </c>
      <c r="H57" s="664" t="n">
        <v>2469</v>
      </c>
    </row>
    <row r="58" customFormat="false" ht="45.75" hidden="false" customHeight="true" outlineLevel="0" collapsed="false">
      <c r="B58" s="665"/>
      <c r="C58" s="666" t="s">
        <v>487</v>
      </c>
      <c r="D58" s="666"/>
      <c r="E58" s="666"/>
      <c r="F58" s="667" t="n">
        <v>1948</v>
      </c>
      <c r="G58" s="668" t="n">
        <v>1927</v>
      </c>
      <c r="H58" s="669" t="n">
        <v>1960</v>
      </c>
    </row>
    <row r="59" customFormat="false" ht="45.75" hidden="false" customHeight="true" outlineLevel="0" collapsed="false">
      <c r="B59" s="665"/>
      <c r="C59" s="666" t="s">
        <v>488</v>
      </c>
      <c r="D59" s="666"/>
      <c r="E59" s="666"/>
      <c r="F59" s="667" t="n">
        <v>152</v>
      </c>
      <c r="G59" s="668" t="n">
        <v>166</v>
      </c>
      <c r="H59" s="669" t="n">
        <v>247</v>
      </c>
    </row>
    <row r="60" customFormat="false" ht="45.75" hidden="false" customHeight="true" outlineLevel="0" collapsed="false">
      <c r="B60" s="665"/>
      <c r="C60" s="666" t="s">
        <v>489</v>
      </c>
      <c r="D60" s="666"/>
      <c r="E60" s="666"/>
      <c r="F60" s="667" t="n">
        <v>210</v>
      </c>
      <c r="G60" s="668" t="n">
        <v>211</v>
      </c>
      <c r="H60" s="669" t="n">
        <v>212</v>
      </c>
    </row>
    <row r="61" customFormat="false" ht="45.75" hidden="false" customHeight="true" outlineLevel="0" collapsed="false">
      <c r="B61" s="665"/>
      <c r="C61" s="666" t="s">
        <v>490</v>
      </c>
      <c r="D61" s="666"/>
      <c r="E61" s="666"/>
      <c r="F61" s="667" t="n">
        <v>23</v>
      </c>
      <c r="G61" s="668" t="n">
        <v>23</v>
      </c>
      <c r="H61" s="669" t="n">
        <v>23</v>
      </c>
    </row>
    <row r="62" customFormat="false" ht="45.75" hidden="false" customHeight="true" outlineLevel="0" collapsed="false">
      <c r="B62" s="670"/>
      <c r="C62" s="671" t="s">
        <v>491</v>
      </c>
      <c r="D62" s="671"/>
      <c r="E62" s="671"/>
      <c r="F62" s="672" t="n">
        <v>21</v>
      </c>
      <c r="G62" s="673" t="n">
        <v>21</v>
      </c>
      <c r="H62" s="674" t="n">
        <v>21</v>
      </c>
    </row>
    <row r="63" customFormat="false" ht="52.5" hidden="false" customHeight="true" outlineLevel="0" collapsed="false">
      <c r="B63" s="675"/>
      <c r="C63" s="676" t="s">
        <v>492</v>
      </c>
      <c r="D63" s="676"/>
      <c r="E63" s="676"/>
      <c r="F63" s="677" t="n">
        <v>3144</v>
      </c>
      <c r="G63" s="677" t="n">
        <v>3267</v>
      </c>
      <c r="H63" s="678" t="n">
        <v>3440</v>
      </c>
    </row>
    <row r="64" customFormat="false" ht="15" hidden="false" customHeight="true" outlineLevel="0" collapsed="false"/>
  </sheetData>
  <sheetProtection algorithmName="SHA-512" hashValue="s/cxtnKiHl8UtIoQH56NBg5g8XPZ6VyXBQQpFRk5s+wRa3tzgwmp0SzutSMF6p8K9SG+nq/pSV+54Aokk46UTA==" saltValue="a7IVGeLU59hZfSF5VMfENQ==" spinCount="100000" sheet="true" objects="true" scenarios="true"/>
  <mergeCells count="9">
    <mergeCell ref="C55:E55"/>
    <mergeCell ref="C56:E56"/>
    <mergeCell ref="C57:E57"/>
    <mergeCell ref="C58:E58"/>
    <mergeCell ref="C59:E59"/>
    <mergeCell ref="C60:E60"/>
    <mergeCell ref="C61:E61"/>
    <mergeCell ref="C62:E62"/>
    <mergeCell ref="C63:E63"/>
  </mergeCells>
  <printOptions headings="false" gridLines="false" gridLinesSet="true" horizontalCentered="true" verticalCentered="false"/>
  <pageMargins left="0" right="0" top="0.196527777777778" bottom="0"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rowBreaks count="1" manualBreakCount="1">
    <brk id="65" man="true" max="16383" min="0"/>
  </rowBreaks>
  <drawing r:id="rId1"/>
</worksheet>
</file>

<file path=xl/worksheets/sheet14.xml><?xml version="1.0" encoding="utf-8"?>
<worksheet xmlns="http://schemas.openxmlformats.org/spreadsheetml/2006/main" xmlns:r="http://schemas.openxmlformats.org/officeDocument/2006/relationships">
  <sheetPr filterMode="false">
    <pageSetUpPr fitToPage="false"/>
  </sheetPr>
  <dimension ref="A1:P7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679" width="45.88"/>
    <col collapsed="false" customWidth="true" hidden="false" outlineLevel="0" max="8" min="2" style="679" width="13.38"/>
    <col collapsed="false" customWidth="true" hidden="false" outlineLevel="0" max="1025" min="9" style="679" width="11.12"/>
  </cols>
  <sheetData>
    <row r="1" customFormat="false" ht="13.5" hidden="false" customHeight="false" outlineLevel="0" collapsed="false">
      <c r="A1" s="680"/>
      <c r="B1" s="681"/>
      <c r="C1" s="682"/>
      <c r="D1" s="683"/>
      <c r="E1" s="684"/>
      <c r="F1" s="684"/>
      <c r="G1" s="684"/>
      <c r="H1" s="685"/>
    </row>
    <row r="2" customFormat="false" ht="13.5" hidden="false" customHeight="false" outlineLevel="0" collapsed="false">
      <c r="A2" s="686"/>
      <c r="B2" s="687"/>
      <c r="C2" s="688"/>
      <c r="D2" s="689" t="s">
        <v>424</v>
      </c>
      <c r="E2" s="690"/>
      <c r="F2" s="691" t="s">
        <v>493</v>
      </c>
      <c r="G2" s="692"/>
      <c r="H2" s="693"/>
    </row>
    <row r="3" customFormat="false" ht="13.5" hidden="false" customHeight="false" outlineLevel="0" collapsed="false">
      <c r="A3" s="689" t="s">
        <v>429</v>
      </c>
      <c r="B3" s="694"/>
      <c r="C3" s="695"/>
      <c r="D3" s="696" t="n">
        <v>196883</v>
      </c>
      <c r="E3" s="697"/>
      <c r="F3" s="698" t="n">
        <v>291945</v>
      </c>
      <c r="G3" s="699"/>
      <c r="H3" s="700"/>
    </row>
    <row r="4" customFormat="false" ht="13.5" hidden="false" customHeight="false" outlineLevel="0" collapsed="false">
      <c r="A4" s="701"/>
      <c r="B4" s="702"/>
      <c r="C4" s="703"/>
      <c r="D4" s="704" t="n">
        <v>10048</v>
      </c>
      <c r="E4" s="705"/>
      <c r="F4" s="706" t="n">
        <v>127651</v>
      </c>
      <c r="G4" s="707"/>
      <c r="H4" s="708"/>
    </row>
    <row r="5" customFormat="false" ht="13.5" hidden="false" customHeight="false" outlineLevel="0" collapsed="false">
      <c r="A5" s="689" t="s">
        <v>431</v>
      </c>
      <c r="B5" s="694"/>
      <c r="C5" s="695"/>
      <c r="D5" s="696" t="n">
        <v>149889</v>
      </c>
      <c r="E5" s="697"/>
      <c r="F5" s="698" t="n">
        <v>291173</v>
      </c>
      <c r="G5" s="699"/>
      <c r="H5" s="700"/>
    </row>
    <row r="6" customFormat="false" ht="13.5" hidden="false" customHeight="false" outlineLevel="0" collapsed="false">
      <c r="A6" s="701"/>
      <c r="B6" s="702"/>
      <c r="C6" s="703"/>
      <c r="D6" s="704" t="n">
        <v>19378</v>
      </c>
      <c r="E6" s="705"/>
      <c r="F6" s="706" t="n">
        <v>119071</v>
      </c>
      <c r="G6" s="707"/>
      <c r="H6" s="708"/>
    </row>
    <row r="7" customFormat="false" ht="13.5" hidden="false" customHeight="false" outlineLevel="0" collapsed="false">
      <c r="A7" s="689" t="s">
        <v>432</v>
      </c>
      <c r="B7" s="694"/>
      <c r="C7" s="695"/>
      <c r="D7" s="696" t="n">
        <v>287459</v>
      </c>
      <c r="E7" s="697"/>
      <c r="F7" s="698" t="n">
        <v>271581</v>
      </c>
      <c r="G7" s="699"/>
      <c r="H7" s="700"/>
    </row>
    <row r="8" customFormat="false" ht="13.5" hidden="false" customHeight="false" outlineLevel="0" collapsed="false">
      <c r="A8" s="701"/>
      <c r="B8" s="702"/>
      <c r="C8" s="703"/>
      <c r="D8" s="704" t="n">
        <v>10305</v>
      </c>
      <c r="E8" s="705"/>
      <c r="F8" s="706" t="n">
        <v>117844</v>
      </c>
      <c r="G8" s="707"/>
      <c r="H8" s="708"/>
    </row>
    <row r="9" customFormat="false" ht="13.5" hidden="false" customHeight="false" outlineLevel="0" collapsed="false">
      <c r="A9" s="689" t="s">
        <v>433</v>
      </c>
      <c r="B9" s="694"/>
      <c r="C9" s="695"/>
      <c r="D9" s="696" t="n">
        <v>671975</v>
      </c>
      <c r="E9" s="697"/>
      <c r="F9" s="698" t="n">
        <v>268375</v>
      </c>
      <c r="G9" s="699"/>
      <c r="H9" s="700"/>
    </row>
    <row r="10" customFormat="false" ht="13.5" hidden="false" customHeight="false" outlineLevel="0" collapsed="false">
      <c r="A10" s="701"/>
      <c r="B10" s="702"/>
      <c r="C10" s="703"/>
      <c r="D10" s="704" t="n">
        <v>17977</v>
      </c>
      <c r="E10" s="705"/>
      <c r="F10" s="706" t="n">
        <v>119602</v>
      </c>
      <c r="G10" s="707"/>
      <c r="H10" s="708"/>
    </row>
    <row r="11" customFormat="false" ht="13.5" hidden="false" customHeight="false" outlineLevel="0" collapsed="false">
      <c r="A11" s="689" t="s">
        <v>434</v>
      </c>
      <c r="B11" s="694"/>
      <c r="C11" s="695"/>
      <c r="D11" s="696" t="n">
        <v>176026</v>
      </c>
      <c r="E11" s="697"/>
      <c r="F11" s="698" t="n">
        <v>301035</v>
      </c>
      <c r="G11" s="699"/>
      <c r="H11" s="700"/>
    </row>
    <row r="12" customFormat="false" ht="13.5" hidden="false" customHeight="false" outlineLevel="0" collapsed="false">
      <c r="A12" s="701"/>
      <c r="B12" s="702"/>
      <c r="C12" s="709"/>
      <c r="D12" s="704" t="n">
        <v>36484</v>
      </c>
      <c r="E12" s="705"/>
      <c r="F12" s="706" t="n">
        <v>154376</v>
      </c>
      <c r="G12" s="707"/>
      <c r="H12" s="708"/>
    </row>
    <row r="13" customFormat="false" ht="13.5" hidden="false" customHeight="false" outlineLevel="0" collapsed="false">
      <c r="A13" s="689"/>
      <c r="B13" s="694"/>
      <c r="C13" s="710"/>
      <c r="D13" s="711" t="n">
        <v>296446</v>
      </c>
      <c r="E13" s="712"/>
      <c r="F13" s="713" t="n">
        <v>284822</v>
      </c>
      <c r="G13" s="714"/>
      <c r="H13" s="700"/>
    </row>
    <row r="14" customFormat="false" ht="13.5" hidden="false" customHeight="false" outlineLevel="0" collapsed="false">
      <c r="A14" s="701"/>
      <c r="B14" s="702"/>
      <c r="C14" s="703"/>
      <c r="D14" s="704" t="n">
        <v>18838</v>
      </c>
      <c r="E14" s="705"/>
      <c r="F14" s="706" t="n">
        <v>127709</v>
      </c>
      <c r="G14" s="707"/>
      <c r="H14" s="708"/>
    </row>
    <row r="17" customFormat="false" ht="13.5" hidden="false" customHeight="false" outlineLevel="0" collapsed="false">
      <c r="A17" s="679" t="s">
        <v>494</v>
      </c>
    </row>
    <row r="18" customFormat="false" ht="13.5" hidden="false" customHeight="false" outlineLevel="0" collapsed="false">
      <c r="A18" s="715"/>
      <c r="B18" s="715" t="str">
        <f aca="false">実質収支比率等に係る経年分析!F$46</f>
        <v>H28</v>
      </c>
      <c r="C18" s="715" t="str">
        <f aca="false">実質収支比率等に係る経年分析!G$46</f>
        <v>H29</v>
      </c>
      <c r="D18" s="715" t="str">
        <f aca="false">実質収支比率等に係る経年分析!H$46</f>
        <v>H30</v>
      </c>
      <c r="E18" s="715" t="str">
        <f aca="false">実質収支比率等に係る経年分析!I$46</f>
        <v>R01</v>
      </c>
      <c r="F18" s="715" t="str">
        <f aca="false">実質収支比率等に係る経年分析!J$46</f>
        <v>R02</v>
      </c>
    </row>
    <row r="19" customFormat="false" ht="13.5" hidden="false" customHeight="false" outlineLevel="0" collapsed="false">
      <c r="A19" s="715" t="s">
        <v>444</v>
      </c>
      <c r="B19" s="715" t="n">
        <f aca="false">ROUND(VALUE(SUBSTITUTE(実質収支比率等に係る経年分析!F$48,"▲","-")),2)</f>
        <v>18.3</v>
      </c>
      <c r="C19" s="715" t="n">
        <f aca="false">ROUND(VALUE(SUBSTITUTE(実質収支比率等に係る経年分析!G$48,"▲","-")),2)</f>
        <v>12.08</v>
      </c>
      <c r="D19" s="715" t="n">
        <f aca="false">ROUND(VALUE(SUBSTITUTE(実質収支比率等に係る経年分析!H$48,"▲","-")),2)</f>
        <v>11.58</v>
      </c>
      <c r="E19" s="715" t="n">
        <f aca="false">ROUND(VALUE(SUBSTITUTE(実質収支比率等に係る経年分析!I$48,"▲","-")),2)</f>
        <v>12.77</v>
      </c>
      <c r="F19" s="715" t="n">
        <f aca="false">ROUND(VALUE(SUBSTITUTE(実質収支比率等に係る経年分析!J$48,"▲","-")),2)</f>
        <v>10.89</v>
      </c>
    </row>
    <row r="20" customFormat="false" ht="13.5" hidden="false" customHeight="false" outlineLevel="0" collapsed="false">
      <c r="A20" s="715" t="s">
        <v>443</v>
      </c>
      <c r="B20" s="715" t="n">
        <f aca="false">ROUND(VALUE(SUBSTITUTE(実質収支比率等に係る経年分析!F$47,"▲","-")),2)</f>
        <v>23.74</v>
      </c>
      <c r="C20" s="715" t="n">
        <f aca="false">ROUND(VALUE(SUBSTITUTE(実質収支比率等に係る経年分析!G$47,"▲","-")),2)</f>
        <v>33.28</v>
      </c>
      <c r="D20" s="715" t="n">
        <f aca="false">ROUND(VALUE(SUBSTITUTE(実質収支比率等に係る経年分析!H$47,"▲","-")),2)</f>
        <v>42.49</v>
      </c>
      <c r="E20" s="715" t="n">
        <f aca="false">ROUND(VALUE(SUBSTITUTE(実質収支比率等に係る経年分析!I$47,"▲","-")),2)</f>
        <v>47.5</v>
      </c>
      <c r="F20" s="715" t="n">
        <f aca="false">ROUND(VALUE(SUBSTITUTE(実質収支比率等に係る経年分析!J$47,"▲","-")),2)</f>
        <v>47.06</v>
      </c>
    </row>
    <row r="21" customFormat="false" ht="13.5" hidden="false" customHeight="false" outlineLevel="0" collapsed="false">
      <c r="A21" s="715" t="s">
        <v>58</v>
      </c>
      <c r="B21" s="715" t="n">
        <f aca="false">IF(ISNUMBER(VALUE(SUBSTITUTE(実質収支比率等に係る経年分析!F$49,"▲","-"))),ROUND(VALUE(SUBSTITUTE(実質収支比率等に係る経年分析!F$49,"▲","-")),2),NA())</f>
        <v>7.75</v>
      </c>
      <c r="C21" s="715" t="n">
        <f aca="false">IF(ISNUMBER(VALUE(SUBSTITUTE(実質収支比率等に係る経年分析!G$49,"▲","-"))),ROUND(VALUE(SUBSTITUTE(実質収支比率等に係る経年分析!G$49,"▲","-")),2),NA())</f>
        <v>2.87</v>
      </c>
      <c r="D21" s="715" t="n">
        <f aca="false">IF(ISNUMBER(VALUE(SUBSTITUTE(実質収支比率等に係る経年分析!H$49,"▲","-"))),ROUND(VALUE(SUBSTITUTE(実質収支比率等に係る経年分析!H$49,"▲","-")),2),NA())</f>
        <v>13.43</v>
      </c>
      <c r="E21" s="715" t="n">
        <f aca="false">IF(ISNUMBER(VALUE(SUBSTITUTE(実質収支比率等に係る経年分析!I$49,"▲","-"))),ROUND(VALUE(SUBSTITUTE(実質収支比率等に係る経年分析!I$49,"▲","-")),2),NA())</f>
        <v>7.71</v>
      </c>
      <c r="F21" s="715" t="n">
        <f aca="false">IF(ISNUMBER(VALUE(SUBSTITUTE(実質収支比率等に係る経年分析!J$49,"▲","-"))),ROUND(VALUE(SUBSTITUTE(実質収支比率等に係る経年分析!J$49,"▲","-")),2),NA())</f>
        <v>1.77</v>
      </c>
    </row>
    <row r="24" customFormat="false" ht="13.5" hidden="false" customHeight="false" outlineLevel="0" collapsed="false">
      <c r="A24" s="679" t="s">
        <v>495</v>
      </c>
    </row>
    <row r="25" customFormat="false" ht="13.5" hidden="false" customHeight="false" outlineLevel="0" collapsed="false">
      <c r="A25" s="716"/>
      <c r="B25" s="716" t="str">
        <f aca="false">連結実質赤字比率に係る赤字・黒字の構成分析!F$33</f>
        <v>H28</v>
      </c>
      <c r="C25" s="716"/>
      <c r="D25" s="716" t="str">
        <f aca="false">連結実質赤字比率に係る赤字・黒字の構成分析!G$33</f>
        <v>H29</v>
      </c>
      <c r="E25" s="716"/>
      <c r="F25" s="716" t="str">
        <f aca="false">連結実質赤字比率に係る赤字・黒字の構成分析!H$33</f>
        <v>H30</v>
      </c>
      <c r="G25" s="716"/>
      <c r="H25" s="716" t="str">
        <f aca="false">連結実質赤字比率に係る赤字・黒字の構成分析!I$33</f>
        <v>R01</v>
      </c>
      <c r="I25" s="716"/>
      <c r="J25" s="716" t="str">
        <f aca="false">連結実質赤字比率に係る赤字・黒字の構成分析!J$33</f>
        <v>R02</v>
      </c>
      <c r="K25" s="716"/>
    </row>
    <row r="26" customFormat="false" ht="13.5" hidden="false" customHeight="false" outlineLevel="0" collapsed="false">
      <c r="A26" s="716"/>
      <c r="B26" s="716" t="s">
        <v>496</v>
      </c>
      <c r="C26" s="716" t="s">
        <v>497</v>
      </c>
      <c r="D26" s="716" t="s">
        <v>496</v>
      </c>
      <c r="E26" s="716" t="s">
        <v>497</v>
      </c>
      <c r="F26" s="716" t="s">
        <v>496</v>
      </c>
      <c r="G26" s="716" t="s">
        <v>497</v>
      </c>
      <c r="H26" s="716" t="s">
        <v>496</v>
      </c>
      <c r="I26" s="716" t="s">
        <v>497</v>
      </c>
      <c r="J26" s="716" t="s">
        <v>496</v>
      </c>
      <c r="K26" s="716" t="s">
        <v>497</v>
      </c>
    </row>
    <row r="27" customFormat="false" ht="13.5" hidden="false" customHeight="false" outlineLevel="0" collapsed="false">
      <c r="A27" s="716" t="str">
        <f aca="false">IF(連結実質赤字比率に係る赤字・黒字の構成分析!C$43="",NA(),連結実質赤字比率に係る赤字・黒字の構成分析!C$43)</f>
        <v>その他会計（黒字）</v>
      </c>
      <c r="B27" s="716" t="e">
        <f aca="false">IF(ROUND(VALUE(SUBSTITUTE(連結実質赤字比率に係る赤字・黒字の構成分析!F$43,"▲", "-")), 2) &lt; 0, ABS(ROUND(VALUE(SUBSTITUTE(連結実質赤字比率に係る赤字・黒字の構成分析!F$43,"▲", "-")), 2)), NA())</f>
        <v>#VALUE!</v>
      </c>
      <c r="C27" s="716" t="e">
        <f aca="false">IF(ROUND(VALUE(SUBSTITUTE(連結実質赤字比率に係る赤字・黒字の構成分析!F$43,"▲", "-")), 2) &gt;= 0, ABS(ROUND(VALUE(SUBSTITUTE(連結実質赤字比率に係る赤字・黒字の構成分析!F$43,"▲", "-")), 2)), NA())</f>
        <v>#VALUE!</v>
      </c>
      <c r="D27" s="716" t="e">
        <f aca="false">IF(ROUND(VALUE(SUBSTITUTE(連結実質赤字比率に係る赤字・黒字の構成分析!G$43,"▲", "-")), 2) &lt; 0, ABS(ROUND(VALUE(SUBSTITUTE(連結実質赤字比率に係る赤字・黒字の構成分析!G$43,"▲", "-")), 2)), NA())</f>
        <v>#VALUE!</v>
      </c>
      <c r="E27" s="716" t="e">
        <f aca="false">IF(ROUND(VALUE(SUBSTITUTE(連結実質赤字比率に係る赤字・黒字の構成分析!G$43,"▲", "-")), 2) &gt;= 0, ABS(ROUND(VALUE(SUBSTITUTE(連結実質赤字比率に係る赤字・黒字の構成分析!G$43,"▲", "-")), 2)), NA())</f>
        <v>#VALUE!</v>
      </c>
      <c r="F27" s="716" t="e">
        <f aca="false">IF(ROUND(VALUE(SUBSTITUTE(連結実質赤字比率に係る赤字・黒字の構成分析!H$43,"▲", "-")), 2) &lt; 0, ABS(ROUND(VALUE(SUBSTITUTE(連結実質赤字比率に係る赤字・黒字の構成分析!H$43,"▲", "-")), 2)), NA())</f>
        <v>#VALUE!</v>
      </c>
      <c r="G27" s="716" t="e">
        <f aca="false">IF(ROUND(VALUE(SUBSTITUTE(連結実質赤字比率に係る赤字・黒字の構成分析!H$43,"▲", "-")), 2) &gt;= 0, ABS(ROUND(VALUE(SUBSTITUTE(連結実質赤字比率に係る赤字・黒字の構成分析!H$43,"▲", "-")), 2)), NA())</f>
        <v>#VALUE!</v>
      </c>
      <c r="H27" s="716" t="e">
        <f aca="false">IF(ROUND(VALUE(SUBSTITUTE(連結実質赤字比率に係る赤字・黒字の構成分析!I$43,"▲", "-")), 2) &lt; 0, ABS(ROUND(VALUE(SUBSTITUTE(連結実質赤字比率に係る赤字・黒字の構成分析!I$43,"▲", "-")), 2)), NA())</f>
        <v>#VALUE!</v>
      </c>
      <c r="I27" s="716" t="e">
        <f aca="false">IF(ROUND(VALUE(SUBSTITUTE(連結実質赤字比率に係る赤字・黒字の構成分析!I$43,"▲", "-")), 2) &gt;= 0, ABS(ROUND(VALUE(SUBSTITUTE(連結実質赤字比率に係る赤字・黒字の構成分析!I$43,"▲", "-")), 2)), NA())</f>
        <v>#VALUE!</v>
      </c>
      <c r="J27" s="716" t="e">
        <f aca="false">IF(ROUND(VALUE(SUBSTITUTE(連結実質赤字比率に係る赤字・黒字の構成分析!J$43,"▲", "-")), 2) &lt; 0, ABS(ROUND(VALUE(SUBSTITUTE(連結実質赤字比率に係る赤字・黒字の構成分析!J$43,"▲", "-")), 2)), NA())</f>
        <v>#VALUE!</v>
      </c>
      <c r="K27" s="716" t="e">
        <f aca="false">IF(ROUND(VALUE(SUBSTITUTE(連結実質赤字比率に係る赤字・黒字の構成分析!J$43,"▲", "-")), 2) &gt;= 0, ABS(ROUND(VALUE(SUBSTITUTE(連結実質赤字比率に係る赤字・黒字の構成分析!J$43,"▲", "-")), 2)), NA())</f>
        <v>#VALUE!</v>
      </c>
    </row>
    <row r="28" customFormat="false" ht="13.5" hidden="false" customHeight="false" outlineLevel="0" collapsed="false">
      <c r="A28" s="716" t="str">
        <f aca="false">IF(連結実質赤字比率に係る赤字・黒字の構成分析!C$42="",NA(),連結実質赤字比率に係る赤字・黒字の構成分析!C$42)</f>
        <v>その他会計（赤字）</v>
      </c>
      <c r="B28" s="716" t="e">
        <f aca="false">IF(ROUND(VALUE(SUBSTITUTE(連結実質赤字比率に係る赤字・黒字の構成分析!F$42,"▲", "-")), 2) &lt; 0, ABS(ROUND(VALUE(SUBSTITUTE(連結実質赤字比率に係る赤字・黒字の構成分析!F$42,"▲", "-")), 2)), NA())</f>
        <v>#VALUE!</v>
      </c>
      <c r="C28" s="716" t="e">
        <f aca="false">IF(ROUND(VALUE(SUBSTITUTE(連結実質赤字比率に係る赤字・黒字の構成分析!F$42,"▲", "-")), 2) &gt;= 0, ABS(ROUND(VALUE(SUBSTITUTE(連結実質赤字比率に係る赤字・黒字の構成分析!F$42,"▲", "-")), 2)), NA())</f>
        <v>#VALUE!</v>
      </c>
      <c r="D28" s="716" t="e">
        <f aca="false">IF(ROUND(VALUE(SUBSTITUTE(連結実質赤字比率に係る赤字・黒字の構成分析!G$42,"▲", "-")), 2) &lt; 0, ABS(ROUND(VALUE(SUBSTITUTE(連結実質赤字比率に係る赤字・黒字の構成分析!G$42,"▲", "-")), 2)), NA())</f>
        <v>#VALUE!</v>
      </c>
      <c r="E28" s="716" t="e">
        <f aca="false">IF(ROUND(VALUE(SUBSTITUTE(連結実質赤字比率に係る赤字・黒字の構成分析!G$42,"▲", "-")), 2) &gt;= 0, ABS(ROUND(VALUE(SUBSTITUTE(連結実質赤字比率に係る赤字・黒字の構成分析!G$42,"▲", "-")), 2)), NA())</f>
        <v>#VALUE!</v>
      </c>
      <c r="F28" s="716" t="e">
        <f aca="false">IF(ROUND(VALUE(SUBSTITUTE(連結実質赤字比率に係る赤字・黒字の構成分析!H$42,"▲", "-")), 2) &lt; 0, ABS(ROUND(VALUE(SUBSTITUTE(連結実質赤字比率に係る赤字・黒字の構成分析!H$42,"▲", "-")), 2)), NA())</f>
        <v>#VALUE!</v>
      </c>
      <c r="G28" s="716" t="e">
        <f aca="false">IF(ROUND(VALUE(SUBSTITUTE(連結実質赤字比率に係る赤字・黒字の構成分析!H$42,"▲", "-")), 2) &gt;= 0, ABS(ROUND(VALUE(SUBSTITUTE(連結実質赤字比率に係る赤字・黒字の構成分析!H$42,"▲", "-")), 2)), NA())</f>
        <v>#VALUE!</v>
      </c>
      <c r="H28" s="716" t="e">
        <f aca="false">IF(ROUND(VALUE(SUBSTITUTE(連結実質赤字比率に係る赤字・黒字の構成分析!I$42,"▲", "-")), 2) &lt; 0, ABS(ROUND(VALUE(SUBSTITUTE(連結実質赤字比率に係る赤字・黒字の構成分析!I$42,"▲", "-")), 2)), NA())</f>
        <v>#VALUE!</v>
      </c>
      <c r="I28" s="716" t="e">
        <f aca="false">IF(ROUND(VALUE(SUBSTITUTE(連結実質赤字比率に係る赤字・黒字の構成分析!I$42,"▲", "-")), 2) &gt;= 0, ABS(ROUND(VALUE(SUBSTITUTE(連結実質赤字比率に係る赤字・黒字の構成分析!I$42,"▲", "-")), 2)), NA())</f>
        <v>#VALUE!</v>
      </c>
      <c r="J28" s="716" t="e">
        <f aca="false">IF(ROUND(VALUE(SUBSTITUTE(連結実質赤字比率に係る赤字・黒字の構成分析!J$42,"▲", "-")), 2) &lt; 0, ABS(ROUND(VALUE(SUBSTITUTE(連結実質赤字比率に係る赤字・黒字の構成分析!J$42,"▲", "-")), 2)), NA())</f>
        <v>#VALUE!</v>
      </c>
      <c r="K28" s="716" t="e">
        <f aca="false">IF(ROUND(VALUE(SUBSTITUTE(連結実質赤字比率に係る赤字・黒字の構成分析!J$42,"▲", "-")), 2) &gt;= 0, ABS(ROUND(VALUE(SUBSTITUTE(連結実質赤字比率に係る赤字・黒字の構成分析!J$42,"▲", "-")), 2)), NA())</f>
        <v>#VALUE!</v>
      </c>
    </row>
    <row r="29" customFormat="false" ht="13.5" hidden="false" customHeight="false" outlineLevel="0" collapsed="false">
      <c r="A29" s="716" t="e">
        <f aca="false">IF(連結実質赤字比率に係る赤字・黒字の構成分析!C$41="",NA(),連結実質赤字比率に係る赤字・黒字の構成分析!C$41)</f>
        <v>#N/A</v>
      </c>
      <c r="B29" s="716" t="e">
        <f aca="false">IF(ROUND(VALUE(SUBSTITUTE(連結実質赤字比率に係る赤字・黒字の構成分析!F$41,"▲", "-")), 2) &lt; 0, ABS(ROUND(VALUE(SUBSTITUTE(連結実質赤字比率に係る赤字・黒字の構成分析!F$41,"▲", "-")), 2)), NA())</f>
        <v>#VALUE!</v>
      </c>
      <c r="C29" s="716" t="e">
        <f aca="false">IF(ROUND(VALUE(SUBSTITUTE(連結実質赤字比率に係る赤字・黒字の構成分析!F$41,"▲", "-")), 2) &gt;= 0, ABS(ROUND(VALUE(SUBSTITUTE(連結実質赤字比率に係る赤字・黒字の構成分析!F$41,"▲", "-")), 2)), NA())</f>
        <v>#VALUE!</v>
      </c>
      <c r="D29" s="716" t="e">
        <f aca="false">IF(ROUND(VALUE(SUBSTITUTE(連結実質赤字比率に係る赤字・黒字の構成分析!G$41,"▲", "-")), 2) &lt; 0, ABS(ROUND(VALUE(SUBSTITUTE(連結実質赤字比率に係る赤字・黒字の構成分析!G$41,"▲", "-")), 2)), NA())</f>
        <v>#VALUE!</v>
      </c>
      <c r="E29" s="716" t="e">
        <f aca="false">IF(ROUND(VALUE(SUBSTITUTE(連結実質赤字比率に係る赤字・黒字の構成分析!G$41,"▲", "-")), 2) &gt;= 0, ABS(ROUND(VALUE(SUBSTITUTE(連結実質赤字比率に係る赤字・黒字の構成分析!G$41,"▲", "-")), 2)), NA())</f>
        <v>#VALUE!</v>
      </c>
      <c r="F29" s="716" t="e">
        <f aca="false">IF(ROUND(VALUE(SUBSTITUTE(連結実質赤字比率に係る赤字・黒字の構成分析!H$41,"▲", "-")), 2) &lt; 0, ABS(ROUND(VALUE(SUBSTITUTE(連結実質赤字比率に係る赤字・黒字の構成分析!H$41,"▲", "-")), 2)), NA())</f>
        <v>#VALUE!</v>
      </c>
      <c r="G29" s="716" t="e">
        <f aca="false">IF(ROUND(VALUE(SUBSTITUTE(連結実質赤字比率に係る赤字・黒字の構成分析!H$41,"▲", "-")), 2) &gt;= 0, ABS(ROUND(VALUE(SUBSTITUTE(連結実質赤字比率に係る赤字・黒字の構成分析!H$41,"▲", "-")), 2)), NA())</f>
        <v>#VALUE!</v>
      </c>
      <c r="H29" s="716" t="e">
        <f aca="false">IF(ROUND(VALUE(SUBSTITUTE(連結実質赤字比率に係る赤字・黒字の構成分析!I$41,"▲", "-")), 2) &lt; 0, ABS(ROUND(VALUE(SUBSTITUTE(連結実質赤字比率に係る赤字・黒字の構成分析!I$41,"▲", "-")), 2)), NA())</f>
        <v>#VALUE!</v>
      </c>
      <c r="I29" s="716" t="e">
        <f aca="false">IF(ROUND(VALUE(SUBSTITUTE(連結実質赤字比率に係る赤字・黒字の構成分析!I$41,"▲", "-")), 2) &gt;= 0, ABS(ROUND(VALUE(SUBSTITUTE(連結実質赤字比率に係る赤字・黒字の構成分析!I$41,"▲", "-")), 2)), NA())</f>
        <v>#VALUE!</v>
      </c>
      <c r="J29" s="716" t="e">
        <f aca="false">IF(ROUND(VALUE(SUBSTITUTE(連結実質赤字比率に係る赤字・黒字の構成分析!J$41,"▲", "-")), 2) &lt; 0, ABS(ROUND(VALUE(SUBSTITUTE(連結実質赤字比率に係る赤字・黒字の構成分析!J$41,"▲", "-")), 2)), NA())</f>
        <v>#VALUE!</v>
      </c>
      <c r="K29" s="716" t="e">
        <f aca="false">IF(ROUND(VALUE(SUBSTITUTE(連結実質赤字比率に係る赤字・黒字の構成分析!J$41,"▲", "-")), 2) &gt;= 0, ABS(ROUND(VALUE(SUBSTITUTE(連結実質赤字比率に係る赤字・黒字の構成分析!J$41,"▲", "-")), 2)), NA())</f>
        <v>#VALUE!</v>
      </c>
    </row>
    <row r="30" customFormat="false" ht="13.5" hidden="false" customHeight="false" outlineLevel="0" collapsed="false">
      <c r="A30" s="716" t="e">
        <f aca="false">IF(連結実質赤字比率に係る赤字・黒字の構成分析!C$40="",NA(),連結実質赤字比率に係る赤字・黒字の構成分析!C$40)</f>
        <v>#N/A</v>
      </c>
      <c r="B30" s="716" t="e">
        <f aca="false">IF(ROUND(VALUE(SUBSTITUTE(連結実質赤字比率に係る赤字・黒字の構成分析!F$40,"▲", "-")), 2) &lt; 0, ABS(ROUND(VALUE(SUBSTITUTE(連結実質赤字比率に係る赤字・黒字の構成分析!F$40,"▲", "-")), 2)), NA())</f>
        <v>#VALUE!</v>
      </c>
      <c r="C30" s="716" t="e">
        <f aca="false">IF(ROUND(VALUE(SUBSTITUTE(連結実質赤字比率に係る赤字・黒字の構成分析!F$40,"▲", "-")), 2) &gt;= 0, ABS(ROUND(VALUE(SUBSTITUTE(連結実質赤字比率に係る赤字・黒字の構成分析!F$40,"▲", "-")), 2)), NA())</f>
        <v>#VALUE!</v>
      </c>
      <c r="D30" s="716" t="e">
        <f aca="false">IF(ROUND(VALUE(SUBSTITUTE(連結実質赤字比率に係る赤字・黒字の構成分析!G$40,"▲", "-")), 2) &lt; 0, ABS(ROUND(VALUE(SUBSTITUTE(連結実質赤字比率に係る赤字・黒字の構成分析!G$40,"▲", "-")), 2)), NA())</f>
        <v>#VALUE!</v>
      </c>
      <c r="E30" s="716" t="e">
        <f aca="false">IF(ROUND(VALUE(SUBSTITUTE(連結実質赤字比率に係る赤字・黒字の構成分析!G$40,"▲", "-")), 2) &gt;= 0, ABS(ROUND(VALUE(SUBSTITUTE(連結実質赤字比率に係る赤字・黒字の構成分析!G$40,"▲", "-")), 2)), NA())</f>
        <v>#VALUE!</v>
      </c>
      <c r="F30" s="716" t="e">
        <f aca="false">IF(ROUND(VALUE(SUBSTITUTE(連結実質赤字比率に係る赤字・黒字の構成分析!H$40,"▲", "-")), 2) &lt; 0, ABS(ROUND(VALUE(SUBSTITUTE(連結実質赤字比率に係る赤字・黒字の構成分析!H$40,"▲", "-")), 2)), NA())</f>
        <v>#VALUE!</v>
      </c>
      <c r="G30" s="716" t="e">
        <f aca="false">IF(ROUND(VALUE(SUBSTITUTE(連結実質赤字比率に係る赤字・黒字の構成分析!H$40,"▲", "-")), 2) &gt;= 0, ABS(ROUND(VALUE(SUBSTITUTE(連結実質赤字比率に係る赤字・黒字の構成分析!H$40,"▲", "-")), 2)), NA())</f>
        <v>#VALUE!</v>
      </c>
      <c r="H30" s="716" t="e">
        <f aca="false">IF(ROUND(VALUE(SUBSTITUTE(連結実質赤字比率に係る赤字・黒字の構成分析!I$40,"▲", "-")), 2) &lt; 0, ABS(ROUND(VALUE(SUBSTITUTE(連結実質赤字比率に係る赤字・黒字の構成分析!I$40,"▲", "-")), 2)), NA())</f>
        <v>#VALUE!</v>
      </c>
      <c r="I30" s="716" t="e">
        <f aca="false">IF(ROUND(VALUE(SUBSTITUTE(連結実質赤字比率に係る赤字・黒字の構成分析!I$40,"▲", "-")), 2) &gt;= 0, ABS(ROUND(VALUE(SUBSTITUTE(連結実質赤字比率に係る赤字・黒字の構成分析!I$40,"▲", "-")), 2)), NA())</f>
        <v>#VALUE!</v>
      </c>
      <c r="J30" s="716" t="e">
        <f aca="false">IF(ROUND(VALUE(SUBSTITUTE(連結実質赤字比率に係る赤字・黒字の構成分析!J$40,"▲", "-")), 2) &lt; 0, ABS(ROUND(VALUE(SUBSTITUTE(連結実質赤字比率に係る赤字・黒字の構成分析!J$40,"▲", "-")), 2)), NA())</f>
        <v>#VALUE!</v>
      </c>
      <c r="K30" s="716" t="e">
        <f aca="false">IF(ROUND(VALUE(SUBSTITUTE(連結実質赤字比率に係る赤字・黒字の構成分析!J$40,"▲", "-")), 2) &gt;= 0, ABS(ROUND(VALUE(SUBSTITUTE(連結実質赤字比率に係る赤字・黒字の構成分析!J$40,"▲", "-")), 2)), NA())</f>
        <v>#VALUE!</v>
      </c>
    </row>
    <row r="31" customFormat="false" ht="13.5" hidden="false" customHeight="false" outlineLevel="0" collapsed="false">
      <c r="A31" s="716" t="str">
        <f aca="false">IF(連結実質赤字比率に係る赤字・黒字の構成分析!C$39="",NA(),連結実質赤字比率に係る赤字・黒字の構成分析!C$39)</f>
        <v>後期高齢者医療特別会計</v>
      </c>
      <c r="B31" s="716" t="e">
        <f aca="false">IF(ROUND(VALUE(SUBSTITUTE(連結実質赤字比率に係る赤字・黒字の構成分析!F$39,"▲", "-")), 2) &lt; 0, ABS(ROUND(VALUE(SUBSTITUTE(連結実質赤字比率に係る赤字・黒字の構成分析!F$39,"▲", "-")), 2)), NA())</f>
        <v>#N/A</v>
      </c>
      <c r="C31" s="716" t="n">
        <f aca="false">IF(ROUND(VALUE(SUBSTITUTE(連結実質赤字比率に係る赤字・黒字の構成分析!F$39,"▲", "-")), 2) &gt;= 0, ABS(ROUND(VALUE(SUBSTITUTE(連結実質赤字比率に係る赤字・黒字の構成分析!F$39,"▲", "-")), 2)), NA())</f>
        <v>0.02</v>
      </c>
      <c r="D31" s="716" t="e">
        <f aca="false">IF(ROUND(VALUE(SUBSTITUTE(連結実質赤字比率に係る赤字・黒字の構成分析!G$39,"▲", "-")), 2) &lt; 0, ABS(ROUND(VALUE(SUBSTITUTE(連結実質赤字比率に係る赤字・黒字の構成分析!G$39,"▲", "-")), 2)), NA())</f>
        <v>#N/A</v>
      </c>
      <c r="E31" s="716" t="n">
        <f aca="false">IF(ROUND(VALUE(SUBSTITUTE(連結実質赤字比率に係る赤字・黒字の構成分析!G$39,"▲", "-")), 2) &gt;= 0, ABS(ROUND(VALUE(SUBSTITUTE(連結実質赤字比率に係る赤字・黒字の構成分析!G$39,"▲", "-")), 2)), NA())</f>
        <v>0.02</v>
      </c>
      <c r="F31" s="716" t="e">
        <f aca="false">IF(ROUND(VALUE(SUBSTITUTE(連結実質赤字比率に係る赤字・黒字の構成分析!H$39,"▲", "-")), 2) &lt; 0, ABS(ROUND(VALUE(SUBSTITUTE(連結実質赤字比率に係る赤字・黒字の構成分析!H$39,"▲", "-")), 2)), NA())</f>
        <v>#N/A</v>
      </c>
      <c r="G31" s="716" t="n">
        <f aca="false">IF(ROUND(VALUE(SUBSTITUTE(連結実質赤字比率に係る赤字・黒字の構成分析!H$39,"▲", "-")), 2) &gt;= 0, ABS(ROUND(VALUE(SUBSTITUTE(連結実質赤字比率に係る赤字・黒字の構成分析!H$39,"▲", "-")), 2)), NA())</f>
        <v>0.02</v>
      </c>
      <c r="H31" s="716" t="e">
        <f aca="false">IF(ROUND(VALUE(SUBSTITUTE(連結実質赤字比率に係る赤字・黒字の構成分析!I$39,"▲", "-")), 2) &lt; 0, ABS(ROUND(VALUE(SUBSTITUTE(連結実質赤字比率に係る赤字・黒字の構成分析!I$39,"▲", "-")), 2)), NA())</f>
        <v>#N/A</v>
      </c>
      <c r="I31" s="716" t="n">
        <f aca="false">IF(ROUND(VALUE(SUBSTITUTE(連結実質赤字比率に係る赤字・黒字の構成分析!I$39,"▲", "-")), 2) &gt;= 0, ABS(ROUND(VALUE(SUBSTITUTE(連結実質赤字比率に係る赤字・黒字の構成分析!I$39,"▲", "-")), 2)), NA())</f>
        <v>0.02</v>
      </c>
      <c r="J31" s="716" t="e">
        <f aca="false">IF(ROUND(VALUE(SUBSTITUTE(連結実質赤字比率に係る赤字・黒字の構成分析!J$39,"▲", "-")), 2) &lt; 0, ABS(ROUND(VALUE(SUBSTITUTE(連結実質赤字比率に係る赤字・黒字の構成分析!J$39,"▲", "-")), 2)), NA())</f>
        <v>#N/A</v>
      </c>
      <c r="K31" s="716" t="n">
        <f aca="false">IF(ROUND(VALUE(SUBSTITUTE(連結実質赤字比率に係る赤字・黒字の構成分析!J$39,"▲", "-")), 2) &gt;= 0, ABS(ROUND(VALUE(SUBSTITUTE(連結実質赤字比率に係る赤字・黒字の構成分析!J$39,"▲", "-")), 2)), NA())</f>
        <v>0.01</v>
      </c>
    </row>
    <row r="32" customFormat="false" ht="13.5" hidden="false" customHeight="false" outlineLevel="0" collapsed="false">
      <c r="A32" s="716" t="str">
        <f aca="false">IF(連結実質赤字比率に係る赤字・黒字の構成分析!C$38="",NA(),連結実質赤字比率に係る赤字・黒字の構成分析!C$38)</f>
        <v>公共下水道事業特別会計</v>
      </c>
      <c r="B32" s="716" t="e">
        <f aca="false">IF(ROUND(VALUE(SUBSTITUTE(連結実質赤字比率に係る赤字・黒字の構成分析!F$38,"▲", "-")), 2) &lt; 0, ABS(ROUND(VALUE(SUBSTITUTE(連結実質赤字比率に係る赤字・黒字の構成分析!F$38,"▲", "-")), 2)), NA())</f>
        <v>#N/A</v>
      </c>
      <c r="C32" s="716" t="n">
        <f aca="false">IF(ROUND(VALUE(SUBSTITUTE(連結実質赤字比率に係る赤字・黒字の構成分析!F$38,"▲", "-")), 2) &gt;= 0, ABS(ROUND(VALUE(SUBSTITUTE(連結実質赤字比率に係る赤字・黒字の構成分析!F$38,"▲", "-")), 2)), NA())</f>
        <v>0.08</v>
      </c>
      <c r="D32" s="716" t="e">
        <f aca="false">IF(ROUND(VALUE(SUBSTITUTE(連結実質赤字比率に係る赤字・黒字の構成分析!G$38,"▲", "-")), 2) &lt; 0, ABS(ROUND(VALUE(SUBSTITUTE(連結実質赤字比率に係る赤字・黒字の構成分析!G$38,"▲", "-")), 2)), NA())</f>
        <v>#N/A</v>
      </c>
      <c r="E32" s="716" t="n">
        <f aca="false">IF(ROUND(VALUE(SUBSTITUTE(連結実質赤字比率に係る赤字・黒字の構成分析!G$38,"▲", "-")), 2) &gt;= 0, ABS(ROUND(VALUE(SUBSTITUTE(連結実質赤字比率に係る赤字・黒字の構成分析!G$38,"▲", "-")), 2)), NA())</f>
        <v>0.19</v>
      </c>
      <c r="F32" s="716" t="e">
        <f aca="false">IF(ROUND(VALUE(SUBSTITUTE(連結実質赤字比率に係る赤字・黒字の構成分析!H$38,"▲", "-")), 2) &lt; 0, ABS(ROUND(VALUE(SUBSTITUTE(連結実質赤字比率に係る赤字・黒字の構成分析!H$38,"▲", "-")), 2)), NA())</f>
        <v>#N/A</v>
      </c>
      <c r="G32" s="716" t="n">
        <f aca="false">IF(ROUND(VALUE(SUBSTITUTE(連結実質赤字比率に係る赤字・黒字の構成分析!H$38,"▲", "-")), 2) &gt;= 0, ABS(ROUND(VALUE(SUBSTITUTE(連結実質赤字比率に係る赤字・黒字の構成分析!H$38,"▲", "-")), 2)), NA())</f>
        <v>0.37</v>
      </c>
      <c r="H32" s="716" t="e">
        <f aca="false">IF(ROUND(VALUE(SUBSTITUTE(連結実質赤字比率に係る赤字・黒字の構成分析!I$38,"▲", "-")), 2) &lt; 0, ABS(ROUND(VALUE(SUBSTITUTE(連結実質赤字比率に係る赤字・黒字の構成分析!I$38,"▲", "-")), 2)), NA())</f>
        <v>#N/A</v>
      </c>
      <c r="I32" s="716" t="n">
        <f aca="false">IF(ROUND(VALUE(SUBSTITUTE(連結実質赤字比率に係る赤字・黒字の構成分析!I$38,"▲", "-")), 2) &gt;= 0, ABS(ROUND(VALUE(SUBSTITUTE(連結実質赤字比率に係る赤字・黒字の構成分析!I$38,"▲", "-")), 2)), NA())</f>
        <v>0.05</v>
      </c>
      <c r="J32" s="716" t="e">
        <f aca="false">IF(ROUND(VALUE(SUBSTITUTE(連結実質赤字比率に係る赤字・黒字の構成分析!J$38,"▲", "-")), 2) &lt; 0, ABS(ROUND(VALUE(SUBSTITUTE(連結実質赤字比率に係る赤字・黒字の構成分析!J$38,"▲", "-")), 2)), NA())</f>
        <v>#N/A</v>
      </c>
      <c r="K32" s="716" t="n">
        <f aca="false">IF(ROUND(VALUE(SUBSTITUTE(連結実質赤字比率に係る赤字・黒字の構成分析!J$38,"▲", "-")), 2) &gt;= 0, ABS(ROUND(VALUE(SUBSTITUTE(連結実質赤字比率に係る赤字・黒字の構成分析!J$38,"▲", "-")), 2)), NA())</f>
        <v>0.4</v>
      </c>
    </row>
    <row r="33" customFormat="false" ht="13.5" hidden="false" customHeight="false" outlineLevel="0" collapsed="false">
      <c r="A33" s="716" t="str">
        <f aca="false">IF(連結実質赤字比率に係る赤字・黒字の構成分析!C$37="",NA(),連結実質赤字比率に係る赤字・黒字の構成分析!C$37)</f>
        <v>工業用水道事業会計</v>
      </c>
      <c r="B33" s="716" t="e">
        <f aca="false">IF(ROUND(VALUE(SUBSTITUTE(連結実質赤字比率に係る赤字・黒字の構成分析!F$37,"▲", "-")), 2) &lt; 0, ABS(ROUND(VALUE(SUBSTITUTE(連結実質赤字比率に係る赤字・黒字の構成分析!F$37,"▲", "-")), 2)), NA())</f>
        <v>#N/A</v>
      </c>
      <c r="C33" s="716" t="n">
        <f aca="false">IF(ROUND(VALUE(SUBSTITUTE(連結実質赤字比率に係る赤字・黒字の構成分析!F$37,"▲", "-")), 2) &gt;= 0, ABS(ROUND(VALUE(SUBSTITUTE(連結実質赤字比率に係る赤字・黒字の構成分析!F$37,"▲", "-")), 2)), NA())</f>
        <v>0.39</v>
      </c>
      <c r="D33" s="716" t="e">
        <f aca="false">IF(ROUND(VALUE(SUBSTITUTE(連結実質赤字比率に係る赤字・黒字の構成分析!G$37,"▲", "-")), 2) &lt; 0, ABS(ROUND(VALUE(SUBSTITUTE(連結実質赤字比率に係る赤字・黒字の構成分析!G$37,"▲", "-")), 2)), NA())</f>
        <v>#N/A</v>
      </c>
      <c r="E33" s="716" t="n">
        <f aca="false">IF(ROUND(VALUE(SUBSTITUTE(連結実質赤字比率に係る赤字・黒字の構成分析!G$37,"▲", "-")), 2) &gt;= 0, ABS(ROUND(VALUE(SUBSTITUTE(連結実質赤字比率に係る赤字・黒字の構成分析!G$37,"▲", "-")), 2)), NA())</f>
        <v>0.48</v>
      </c>
      <c r="F33" s="716" t="e">
        <f aca="false">IF(ROUND(VALUE(SUBSTITUTE(連結実質赤字比率に係る赤字・黒字の構成分析!H$37,"▲", "-")), 2) &lt; 0, ABS(ROUND(VALUE(SUBSTITUTE(連結実質赤字比率に係る赤字・黒字の構成分析!H$37,"▲", "-")), 2)), NA())</f>
        <v>#N/A</v>
      </c>
      <c r="G33" s="716" t="n">
        <f aca="false">IF(ROUND(VALUE(SUBSTITUTE(連結実質赤字比率に係る赤字・黒字の構成分析!H$37,"▲", "-")), 2) &gt;= 0, ABS(ROUND(VALUE(SUBSTITUTE(連結実質赤字比率に係る赤字・黒字の構成分析!H$37,"▲", "-")), 2)), NA())</f>
        <v>0.6</v>
      </c>
      <c r="H33" s="716" t="e">
        <f aca="false">IF(ROUND(VALUE(SUBSTITUTE(連結実質赤字比率に係る赤字・黒字の構成分析!I$37,"▲", "-")), 2) &lt; 0, ABS(ROUND(VALUE(SUBSTITUTE(連結実質赤字比率に係る赤字・黒字の構成分析!I$37,"▲", "-")), 2)), NA())</f>
        <v>#N/A</v>
      </c>
      <c r="I33" s="716" t="n">
        <f aca="false">IF(ROUND(VALUE(SUBSTITUTE(連結実質赤字比率に係る赤字・黒字の構成分析!I$37,"▲", "-")), 2) &gt;= 0, ABS(ROUND(VALUE(SUBSTITUTE(連結実質赤字比率に係る赤字・黒字の構成分析!I$37,"▲", "-")), 2)), NA())</f>
        <v>0.66</v>
      </c>
      <c r="J33" s="716" t="e">
        <f aca="false">IF(ROUND(VALUE(SUBSTITUTE(連結実質赤字比率に係る赤字・黒字の構成分析!J$37,"▲", "-")), 2) &lt; 0, ABS(ROUND(VALUE(SUBSTITUTE(連結実質赤字比率に係る赤字・黒字の構成分析!J$37,"▲", "-")), 2)), NA())</f>
        <v>#N/A</v>
      </c>
      <c r="K33" s="716" t="n">
        <f aca="false">IF(ROUND(VALUE(SUBSTITUTE(連結実質赤字比率に係る赤字・黒字の構成分析!J$37,"▲", "-")), 2) &gt;= 0, ABS(ROUND(VALUE(SUBSTITUTE(連結実質赤字比率に係る赤字・黒字の構成分析!J$37,"▲", "-")), 2)), NA())</f>
        <v>0.71</v>
      </c>
    </row>
    <row r="34" customFormat="false" ht="13.5" hidden="false" customHeight="false" outlineLevel="0" collapsed="false">
      <c r="A34" s="716" t="str">
        <f aca="false">IF(連結実質赤字比率に係る赤字・黒字の構成分析!C$36="",NA(),連結実質赤字比率に係る赤字・黒字の構成分析!C$36)</f>
        <v>簡易水道事業特別会計</v>
      </c>
      <c r="B34" s="716" t="e">
        <f aca="false">IF(ROUND(VALUE(SUBSTITUTE(連結実質赤字比率に係る赤字・黒字の構成分析!F$36,"▲", "-")), 2) &lt; 0, ABS(ROUND(VALUE(SUBSTITUTE(連結実質赤字比率に係る赤字・黒字の構成分析!F$36,"▲", "-")), 2)), NA())</f>
        <v>#N/A</v>
      </c>
      <c r="C34" s="716" t="n">
        <f aca="false">IF(ROUND(VALUE(SUBSTITUTE(連結実質赤字比率に係る赤字・黒字の構成分析!F$36,"▲", "-")), 2) &gt;= 0, ABS(ROUND(VALUE(SUBSTITUTE(連結実質赤字比率に係る赤字・黒字の構成分析!F$36,"▲", "-")), 2)), NA())</f>
        <v>0.44</v>
      </c>
      <c r="D34" s="716" t="e">
        <f aca="false">IF(ROUND(VALUE(SUBSTITUTE(連結実質赤字比率に係る赤字・黒字の構成分析!G$36,"▲", "-")), 2) &lt; 0, ABS(ROUND(VALUE(SUBSTITUTE(連結実質赤字比率に係る赤字・黒字の構成分析!G$36,"▲", "-")), 2)), NA())</f>
        <v>#N/A</v>
      </c>
      <c r="E34" s="716" t="n">
        <f aca="false">IF(ROUND(VALUE(SUBSTITUTE(連結実質赤字比率に係る赤字・黒字の構成分析!G$36,"▲", "-")), 2) &gt;= 0, ABS(ROUND(VALUE(SUBSTITUTE(連結実質赤字比率に係る赤字・黒字の構成分析!G$36,"▲", "-")), 2)), NA())</f>
        <v>0.46</v>
      </c>
      <c r="F34" s="716" t="e">
        <f aca="false">IF(ROUND(VALUE(SUBSTITUTE(連結実質赤字比率に係る赤字・黒字の構成分析!H$36,"▲", "-")), 2) &lt; 0, ABS(ROUND(VALUE(SUBSTITUTE(連結実質赤字比率に係る赤字・黒字の構成分析!H$36,"▲", "-")), 2)), NA())</f>
        <v>#N/A</v>
      </c>
      <c r="G34" s="716" t="n">
        <f aca="false">IF(ROUND(VALUE(SUBSTITUTE(連結実質赤字比率に係る赤字・黒字の構成分析!H$36,"▲", "-")), 2) &gt;= 0, ABS(ROUND(VALUE(SUBSTITUTE(連結実質赤字比率に係る赤字・黒字の構成分析!H$36,"▲", "-")), 2)), NA())</f>
        <v>0.76</v>
      </c>
      <c r="H34" s="716" t="e">
        <f aca="false">IF(ROUND(VALUE(SUBSTITUTE(連結実質赤字比率に係る赤字・黒字の構成分析!I$36,"▲", "-")), 2) &lt; 0, ABS(ROUND(VALUE(SUBSTITUTE(連結実質赤字比率に係る赤字・黒字の構成分析!I$36,"▲", "-")), 2)), NA())</f>
        <v>#N/A</v>
      </c>
      <c r="I34" s="716" t="n">
        <f aca="false">IF(ROUND(VALUE(SUBSTITUTE(連結実質赤字比率に係る赤字・黒字の構成分析!I$36,"▲", "-")), 2) &gt;= 0, ABS(ROUND(VALUE(SUBSTITUTE(連結実質赤字比率に係る赤字・黒字の構成分析!I$36,"▲", "-")), 2)), NA())</f>
        <v>0.44</v>
      </c>
      <c r="J34" s="716" t="e">
        <f aca="false">IF(ROUND(VALUE(SUBSTITUTE(連結実質赤字比率に係る赤字・黒字の構成分析!J$36,"▲", "-")), 2) &lt; 0, ABS(ROUND(VALUE(SUBSTITUTE(連結実質赤字比率に係る赤字・黒字の構成分析!J$36,"▲", "-")), 2)), NA())</f>
        <v>#N/A</v>
      </c>
      <c r="K34" s="716" t="n">
        <f aca="false">IF(ROUND(VALUE(SUBSTITUTE(連結実質赤字比率に係る赤字・黒字の構成分析!J$36,"▲", "-")), 2) &gt;= 0, ABS(ROUND(VALUE(SUBSTITUTE(連結実質赤字比率に係る赤字・黒字の構成分析!J$36,"▲", "-")), 2)), NA())</f>
        <v>0.95</v>
      </c>
    </row>
    <row r="35" customFormat="false" ht="13.5" hidden="false" customHeight="false" outlineLevel="0" collapsed="false">
      <c r="A35" s="716" t="str">
        <f aca="false">IF(連結実質赤字比率に係る赤字・黒字の構成分析!C$35="",NA(),連結実質赤字比率に係る赤字・黒字の構成分析!C$35)</f>
        <v>国民健康保険特別会計</v>
      </c>
      <c r="B35" s="716" t="e">
        <f aca="false">IF(ROUND(VALUE(SUBSTITUTE(連結実質赤字比率に係る赤字・黒字の構成分析!F$35,"▲", "-")), 2) &lt; 0, ABS(ROUND(VALUE(SUBSTITUTE(連結実質赤字比率に係る赤字・黒字の構成分析!F$35,"▲", "-")), 2)), NA())</f>
        <v>#N/A</v>
      </c>
      <c r="C35" s="716" t="n">
        <f aca="false">IF(ROUND(VALUE(SUBSTITUTE(連結実質赤字比率に係る赤字・黒字の構成分析!F$35,"▲", "-")), 2) &gt;= 0, ABS(ROUND(VALUE(SUBSTITUTE(連結実質赤字比率に係る赤字・黒字の構成分析!F$35,"▲", "-")), 2)), NA())</f>
        <v>2.45</v>
      </c>
      <c r="D35" s="716" t="e">
        <f aca="false">IF(ROUND(VALUE(SUBSTITUTE(連結実質赤字比率に係る赤字・黒字の構成分析!G$35,"▲", "-")), 2) &lt; 0, ABS(ROUND(VALUE(SUBSTITUTE(連結実質赤字比率に係る赤字・黒字の構成分析!G$35,"▲", "-")), 2)), NA())</f>
        <v>#N/A</v>
      </c>
      <c r="E35" s="716" t="n">
        <f aca="false">IF(ROUND(VALUE(SUBSTITUTE(連結実質赤字比率に係る赤字・黒字の構成分析!G$35,"▲", "-")), 2) &gt;= 0, ABS(ROUND(VALUE(SUBSTITUTE(連結実質赤字比率に係る赤字・黒字の構成分析!G$35,"▲", "-")), 2)), NA())</f>
        <v>2.74</v>
      </c>
      <c r="F35" s="716" t="e">
        <f aca="false">IF(ROUND(VALUE(SUBSTITUTE(連結実質赤字比率に係る赤字・黒字の構成分析!H$35,"▲", "-")), 2) &lt; 0, ABS(ROUND(VALUE(SUBSTITUTE(連結実質赤字比率に係る赤字・黒字の構成分析!H$35,"▲", "-")), 2)), NA())</f>
        <v>#N/A</v>
      </c>
      <c r="G35" s="716" t="n">
        <f aca="false">IF(ROUND(VALUE(SUBSTITUTE(連結実質赤字比率に係る赤字・黒字の構成分析!H$35,"▲", "-")), 2) &gt;= 0, ABS(ROUND(VALUE(SUBSTITUTE(連結実質赤字比率に係る赤字・黒字の構成分析!H$35,"▲", "-")), 2)), NA())</f>
        <v>2.91</v>
      </c>
      <c r="H35" s="716" t="e">
        <f aca="false">IF(ROUND(VALUE(SUBSTITUTE(連結実質赤字比率に係る赤字・黒字の構成分析!I$35,"▲", "-")), 2) &lt; 0, ABS(ROUND(VALUE(SUBSTITUTE(連結実質赤字比率に係る赤字・黒字の構成分析!I$35,"▲", "-")), 2)), NA())</f>
        <v>#N/A</v>
      </c>
      <c r="I35" s="716" t="n">
        <f aca="false">IF(ROUND(VALUE(SUBSTITUTE(連結実質赤字比率に係る赤字・黒字の構成分析!I$35,"▲", "-")), 2) &gt;= 0, ABS(ROUND(VALUE(SUBSTITUTE(連結実質赤字比率に係る赤字・黒字の構成分析!I$35,"▲", "-")), 2)), NA())</f>
        <v>2.25</v>
      </c>
      <c r="J35" s="716" t="e">
        <f aca="false">IF(ROUND(VALUE(SUBSTITUTE(連結実質赤字比率に係る赤字・黒字の構成分析!J$35,"▲", "-")), 2) &lt; 0, ABS(ROUND(VALUE(SUBSTITUTE(連結実質赤字比率に係る赤字・黒字の構成分析!J$35,"▲", "-")), 2)), NA())</f>
        <v>#N/A</v>
      </c>
      <c r="K35" s="716" t="n">
        <f aca="false">IF(ROUND(VALUE(SUBSTITUTE(連結実質赤字比率に係る赤字・黒字の構成分析!J$35,"▲", "-")), 2) &gt;= 0, ABS(ROUND(VALUE(SUBSTITUTE(連結実質赤字比率に係る赤字・黒字の構成分析!J$35,"▲", "-")), 2)), NA())</f>
        <v>2.54</v>
      </c>
    </row>
    <row r="36" customFormat="false" ht="13.5" hidden="false" customHeight="false" outlineLevel="0" collapsed="false">
      <c r="A36" s="716" t="str">
        <f aca="false">IF(連結実質赤字比率に係る赤字・黒字の構成分析!C$34="",NA(),連結実質赤字比率に係る赤字・黒字の構成分析!C$34)</f>
        <v>一般会計</v>
      </c>
      <c r="B36" s="716" t="e">
        <f aca="false">IF(ROUND(VALUE(SUBSTITUTE(連結実質赤字比率に係る赤字・黒字の構成分析!F$34,"▲", "-")), 2) &lt; 0, ABS(ROUND(VALUE(SUBSTITUTE(連結実質赤字比率に係る赤字・黒字の構成分析!F$34,"▲", "-")), 2)), NA())</f>
        <v>#N/A</v>
      </c>
      <c r="C36" s="716" t="n">
        <f aca="false">IF(ROUND(VALUE(SUBSTITUTE(連結実質赤字比率に係る赤字・黒字の構成分析!F$34,"▲", "-")), 2) &gt;= 0, ABS(ROUND(VALUE(SUBSTITUTE(連結実質赤字比率に係る赤字・黒字の構成分析!F$34,"▲", "-")), 2)), NA())</f>
        <v>18.3</v>
      </c>
      <c r="D36" s="716" t="e">
        <f aca="false">IF(ROUND(VALUE(SUBSTITUTE(連結実質赤字比率に係る赤字・黒字の構成分析!G$34,"▲", "-")), 2) &lt; 0, ABS(ROUND(VALUE(SUBSTITUTE(連結実質赤字比率に係る赤字・黒字の構成分析!G$34,"▲", "-")), 2)), NA())</f>
        <v>#N/A</v>
      </c>
      <c r="E36" s="716" t="n">
        <f aca="false">IF(ROUND(VALUE(SUBSTITUTE(連結実質赤字比率に係る赤字・黒字の構成分析!G$34,"▲", "-")), 2) &gt;= 0, ABS(ROUND(VALUE(SUBSTITUTE(連結実質赤字比率に係る赤字・黒字の構成分析!G$34,"▲", "-")), 2)), NA())</f>
        <v>12.08</v>
      </c>
      <c r="F36" s="716" t="e">
        <f aca="false">IF(ROUND(VALUE(SUBSTITUTE(連結実質赤字比率に係る赤字・黒字の構成分析!H$34,"▲", "-")), 2) &lt; 0, ABS(ROUND(VALUE(SUBSTITUTE(連結実質赤字比率に係る赤字・黒字の構成分析!H$34,"▲", "-")), 2)), NA())</f>
        <v>#N/A</v>
      </c>
      <c r="G36" s="716" t="n">
        <f aca="false">IF(ROUND(VALUE(SUBSTITUTE(連結実質赤字比率に係る赤字・黒字の構成分析!H$34,"▲", "-")), 2) &gt;= 0, ABS(ROUND(VALUE(SUBSTITUTE(連結実質赤字比率に係る赤字・黒字の構成分析!H$34,"▲", "-")), 2)), NA())</f>
        <v>11.58</v>
      </c>
      <c r="H36" s="716" t="e">
        <f aca="false">IF(ROUND(VALUE(SUBSTITUTE(連結実質赤字比率に係る赤字・黒字の構成分析!I$34,"▲", "-")), 2) &lt; 0, ABS(ROUND(VALUE(SUBSTITUTE(連結実質赤字比率に係る赤字・黒字の構成分析!I$34,"▲", "-")), 2)), NA())</f>
        <v>#N/A</v>
      </c>
      <c r="I36" s="716" t="n">
        <f aca="false">IF(ROUND(VALUE(SUBSTITUTE(連結実質赤字比率に係る赤字・黒字の構成分析!I$34,"▲", "-")), 2) &gt;= 0, ABS(ROUND(VALUE(SUBSTITUTE(連結実質赤字比率に係る赤字・黒字の構成分析!I$34,"▲", "-")), 2)), NA())</f>
        <v>12.77</v>
      </c>
      <c r="J36" s="716" t="e">
        <f aca="false">IF(ROUND(VALUE(SUBSTITUTE(連結実質赤字比率に係る赤字・黒字の構成分析!J$34,"▲", "-")), 2) &lt; 0, ABS(ROUND(VALUE(SUBSTITUTE(連結実質赤字比率に係る赤字・黒字の構成分析!J$34,"▲", "-")), 2)), NA())</f>
        <v>#N/A</v>
      </c>
      <c r="K36" s="716" t="n">
        <f aca="false">IF(ROUND(VALUE(SUBSTITUTE(連結実質赤字比率に係る赤字・黒字の構成分析!J$34,"▲", "-")), 2) &gt;= 0, ABS(ROUND(VALUE(SUBSTITUTE(連結実質赤字比率に係る赤字・黒字の構成分析!J$34,"▲", "-")), 2)), NA())</f>
        <v>10.89</v>
      </c>
    </row>
    <row r="39" customFormat="false" ht="13.5" hidden="false" customHeight="false" outlineLevel="0" collapsed="false">
      <c r="A39" s="679" t="s">
        <v>498</v>
      </c>
    </row>
    <row r="40" customFormat="false" ht="13.5" hidden="false" customHeight="false" outlineLevel="0" collapsed="false">
      <c r="A40" s="717"/>
      <c r="B40" s="717" t="str">
        <f aca="false">'実質公債費比率（分子）の構造'!K$44</f>
        <v>H28</v>
      </c>
      <c r="C40" s="717"/>
      <c r="D40" s="717"/>
      <c r="E40" s="717" t="str">
        <f aca="false">'実質公債費比率（分子）の構造'!L$44</f>
        <v>H29</v>
      </c>
      <c r="F40" s="717"/>
      <c r="G40" s="717"/>
      <c r="H40" s="717" t="str">
        <f aca="false">'実質公債費比率（分子）の構造'!M$44</f>
        <v>H30</v>
      </c>
      <c r="I40" s="717"/>
      <c r="J40" s="717"/>
      <c r="K40" s="717" t="str">
        <f aca="false">'実質公債費比率（分子）の構造'!N$44</f>
        <v>R01</v>
      </c>
      <c r="L40" s="717"/>
      <c r="M40" s="717"/>
      <c r="N40" s="717" t="str">
        <f aca="false">'実質公債費比率（分子）の構造'!O$44</f>
        <v>R02</v>
      </c>
      <c r="O40" s="717"/>
      <c r="P40" s="717"/>
    </row>
    <row r="41" customFormat="false" ht="13.5" hidden="false" customHeight="false" outlineLevel="0" collapsed="false">
      <c r="A41" s="717"/>
      <c r="B41" s="717" t="s">
        <v>499</v>
      </c>
      <c r="C41" s="717"/>
      <c r="D41" s="717" t="s">
        <v>457</v>
      </c>
      <c r="E41" s="717" t="s">
        <v>499</v>
      </c>
      <c r="F41" s="717"/>
      <c r="G41" s="717" t="s">
        <v>457</v>
      </c>
      <c r="H41" s="717" t="s">
        <v>499</v>
      </c>
      <c r="I41" s="717"/>
      <c r="J41" s="717" t="s">
        <v>457</v>
      </c>
      <c r="K41" s="717" t="s">
        <v>499</v>
      </c>
      <c r="L41" s="717"/>
      <c r="M41" s="717" t="s">
        <v>457</v>
      </c>
      <c r="N41" s="717" t="s">
        <v>499</v>
      </c>
      <c r="O41" s="717"/>
      <c r="P41" s="717" t="s">
        <v>457</v>
      </c>
    </row>
    <row r="42" customFormat="false" ht="13.5" hidden="false" customHeight="false" outlineLevel="0" collapsed="false">
      <c r="A42" s="717" t="s">
        <v>457</v>
      </c>
      <c r="B42" s="717"/>
      <c r="C42" s="717"/>
      <c r="D42" s="717" t="n">
        <f aca="false">'実質公債費比率（分子）の構造'!K$52</f>
        <v>252</v>
      </c>
      <c r="E42" s="717"/>
      <c r="F42" s="717"/>
      <c r="G42" s="717" t="n">
        <f aca="false">'実質公債費比率（分子）の構造'!L$52</f>
        <v>270</v>
      </c>
      <c r="H42" s="717"/>
      <c r="I42" s="717"/>
      <c r="J42" s="717" t="n">
        <f aca="false">'実質公債費比率（分子）の構造'!M$52</f>
        <v>305</v>
      </c>
      <c r="K42" s="717"/>
      <c r="L42" s="717"/>
      <c r="M42" s="717" t="n">
        <f aca="false">'実質公債費比率（分子）の構造'!N$52</f>
        <v>327</v>
      </c>
      <c r="N42" s="717"/>
      <c r="O42" s="717"/>
      <c r="P42" s="717" t="n">
        <f aca="false">'実質公債費比率（分子）の構造'!O$52</f>
        <v>392</v>
      </c>
    </row>
    <row r="43" customFormat="false" ht="13.5" hidden="false" customHeight="false" outlineLevel="0" collapsed="false">
      <c r="A43" s="717" t="s">
        <v>349</v>
      </c>
      <c r="B43" s="717" t="n">
        <f aca="false">'実質公債費比率（分子）の構造'!K$51</f>
        <v>1</v>
      </c>
      <c r="C43" s="717"/>
      <c r="D43" s="717"/>
      <c r="E43" s="717" t="n">
        <f aca="false">'実質公債費比率（分子）の構造'!L$51</f>
        <v>0</v>
      </c>
      <c r="F43" s="717"/>
      <c r="G43" s="717"/>
      <c r="H43" s="717" t="n">
        <f aca="false">'実質公債費比率（分子）の構造'!M$51</f>
        <v>0</v>
      </c>
      <c r="I43" s="717"/>
      <c r="J43" s="717"/>
      <c r="K43" s="717" t="n">
        <f aca="false">'実質公債費比率（分子）の構造'!N$51</f>
        <v>0</v>
      </c>
      <c r="L43" s="717"/>
      <c r="M43" s="717"/>
      <c r="N43" s="717" t="n">
        <f aca="false">'実質公債費比率（分子）の構造'!O$51</f>
        <v>0</v>
      </c>
      <c r="O43" s="717"/>
      <c r="P43" s="717"/>
    </row>
    <row r="44" customFormat="false" ht="13.5" hidden="false" customHeight="false" outlineLevel="0" collapsed="false">
      <c r="A44" s="717" t="s">
        <v>455</v>
      </c>
      <c r="B44" s="717" t="str">
        <f aca="false">'実質公債費比率（分子）の構造'!K$50</f>
        <v>-</v>
      </c>
      <c r="C44" s="717"/>
      <c r="D44" s="717"/>
      <c r="E44" s="717" t="str">
        <f aca="false">'実質公債費比率（分子）の構造'!L$50</f>
        <v>-</v>
      </c>
      <c r="F44" s="717"/>
      <c r="G44" s="717"/>
      <c r="H44" s="717" t="str">
        <f aca="false">'実質公債費比率（分子）の構造'!M$50</f>
        <v>-</v>
      </c>
      <c r="I44" s="717"/>
      <c r="J44" s="717"/>
      <c r="K44" s="717" t="str">
        <f aca="false">'実質公債費比率（分子）の構造'!N$50</f>
        <v>-</v>
      </c>
      <c r="L44" s="717"/>
      <c r="M44" s="717"/>
      <c r="N44" s="717" t="str">
        <f aca="false">'実質公債費比率（分子）の構造'!O$50</f>
        <v>-</v>
      </c>
      <c r="O44" s="717"/>
      <c r="P44" s="717"/>
    </row>
    <row r="45" customFormat="false" ht="13.5" hidden="false" customHeight="false" outlineLevel="0" collapsed="false">
      <c r="A45" s="717" t="s">
        <v>454</v>
      </c>
      <c r="B45" s="717" t="n">
        <f aca="false">'実質公債費比率（分子）の構造'!K$49</f>
        <v>32</v>
      </c>
      <c r="C45" s="717"/>
      <c r="D45" s="717"/>
      <c r="E45" s="717" t="n">
        <f aca="false">'実質公債費比率（分子）の構造'!L$49</f>
        <v>36</v>
      </c>
      <c r="F45" s="717"/>
      <c r="G45" s="717"/>
      <c r="H45" s="717" t="n">
        <f aca="false">'実質公債費比率（分子）の構造'!M$49</f>
        <v>39</v>
      </c>
      <c r="I45" s="717"/>
      <c r="J45" s="717"/>
      <c r="K45" s="717" t="n">
        <f aca="false">'実質公債費比率（分子）の構造'!N$49</f>
        <v>41</v>
      </c>
      <c r="L45" s="717"/>
      <c r="M45" s="717"/>
      <c r="N45" s="717" t="n">
        <f aca="false">'実質公債費比率（分子）の構造'!O$49</f>
        <v>28</v>
      </c>
      <c r="O45" s="717"/>
      <c r="P45" s="717"/>
    </row>
    <row r="46" customFormat="false" ht="13.5" hidden="false" customHeight="false" outlineLevel="0" collapsed="false">
      <c r="A46" s="717" t="s">
        <v>453</v>
      </c>
      <c r="B46" s="717" t="n">
        <f aca="false">'実質公債費比率（分子）の構造'!K$48</f>
        <v>45</v>
      </c>
      <c r="C46" s="717"/>
      <c r="D46" s="717"/>
      <c r="E46" s="717" t="n">
        <f aca="false">'実質公債費比率（分子）の構造'!L$48</f>
        <v>36</v>
      </c>
      <c r="F46" s="717"/>
      <c r="G46" s="717"/>
      <c r="H46" s="717" t="n">
        <f aca="false">'実質公債費比率（分子）の構造'!M$48</f>
        <v>50</v>
      </c>
      <c r="I46" s="717"/>
      <c r="J46" s="717"/>
      <c r="K46" s="717" t="n">
        <f aca="false">'実質公債費比率（分子）の構造'!N$48</f>
        <v>31</v>
      </c>
      <c r="L46" s="717"/>
      <c r="M46" s="717"/>
      <c r="N46" s="717" t="n">
        <f aca="false">'実質公債費比率（分子）の構造'!O$48</f>
        <v>36</v>
      </c>
      <c r="O46" s="717"/>
      <c r="P46" s="717"/>
    </row>
    <row r="47" customFormat="false" ht="13.5" hidden="false" customHeight="false" outlineLevel="0" collapsed="false">
      <c r="A47" s="717" t="s">
        <v>337</v>
      </c>
      <c r="B47" s="717" t="str">
        <f aca="false">'実質公債費比率（分子）の構造'!K$47</f>
        <v>-</v>
      </c>
      <c r="C47" s="717"/>
      <c r="D47" s="717"/>
      <c r="E47" s="717" t="str">
        <f aca="false">'実質公債費比率（分子）の構造'!L$47</f>
        <v>-</v>
      </c>
      <c r="F47" s="717"/>
      <c r="G47" s="717"/>
      <c r="H47" s="717" t="str">
        <f aca="false">'実質公債費比率（分子）の構造'!M$47</f>
        <v>-</v>
      </c>
      <c r="I47" s="717"/>
      <c r="J47" s="717"/>
      <c r="K47" s="717" t="str">
        <f aca="false">'実質公債費比率（分子）の構造'!N$47</f>
        <v>-</v>
      </c>
      <c r="L47" s="717"/>
      <c r="M47" s="717"/>
      <c r="N47" s="717" t="str">
        <f aca="false">'実質公債費比率（分子）の構造'!O$47</f>
        <v>-</v>
      </c>
      <c r="O47" s="717"/>
      <c r="P47" s="717"/>
    </row>
    <row r="48" customFormat="false" ht="13.5" hidden="false" customHeight="false" outlineLevel="0" collapsed="false">
      <c r="A48" s="717" t="s">
        <v>333</v>
      </c>
      <c r="B48" s="717" t="str">
        <f aca="false">'実質公債費比率（分子）の構造'!K$46</f>
        <v>-</v>
      </c>
      <c r="C48" s="717"/>
      <c r="D48" s="717"/>
      <c r="E48" s="717" t="str">
        <f aca="false">'実質公債費比率（分子）の構造'!L$46</f>
        <v>-</v>
      </c>
      <c r="F48" s="717"/>
      <c r="G48" s="717"/>
      <c r="H48" s="717" t="str">
        <f aca="false">'実質公債費比率（分子）の構造'!M$46</f>
        <v>-</v>
      </c>
      <c r="I48" s="717"/>
      <c r="J48" s="717"/>
      <c r="K48" s="717" t="str">
        <f aca="false">'実質公債費比率（分子）の構造'!N$46</f>
        <v>-</v>
      </c>
      <c r="L48" s="717"/>
      <c r="M48" s="717"/>
      <c r="N48" s="717" t="str">
        <f aca="false">'実質公債費比率（分子）の構造'!O$46</f>
        <v>-</v>
      </c>
      <c r="O48" s="717"/>
      <c r="P48" s="717"/>
    </row>
    <row r="49" customFormat="false" ht="13.5" hidden="false" customHeight="false" outlineLevel="0" collapsed="false">
      <c r="A49" s="717" t="s">
        <v>210</v>
      </c>
      <c r="B49" s="717" t="n">
        <f aca="false">'実質公債費比率（分子）の構造'!K$45</f>
        <v>253</v>
      </c>
      <c r="C49" s="717"/>
      <c r="D49" s="717"/>
      <c r="E49" s="717" t="n">
        <f aca="false">'実質公債費比率（分子）の構造'!L$45</f>
        <v>290</v>
      </c>
      <c r="F49" s="717"/>
      <c r="G49" s="717"/>
      <c r="H49" s="717" t="n">
        <f aca="false">'実質公債費比率（分子）の構造'!M$45</f>
        <v>339</v>
      </c>
      <c r="I49" s="717"/>
      <c r="J49" s="717"/>
      <c r="K49" s="717" t="n">
        <f aca="false">'実質公債費比率（分子）の構造'!N$45</f>
        <v>383</v>
      </c>
      <c r="L49" s="717"/>
      <c r="M49" s="717"/>
      <c r="N49" s="717" t="n">
        <f aca="false">'実質公債費比率（分子）の構造'!O$45</f>
        <v>486</v>
      </c>
      <c r="O49" s="717"/>
      <c r="P49" s="717"/>
    </row>
    <row r="50" customFormat="false" ht="13.5" hidden="false" customHeight="false" outlineLevel="0" collapsed="false">
      <c r="A50" s="717" t="s">
        <v>459</v>
      </c>
      <c r="B50" s="717" t="e">
        <f aca="false">NA()</f>
        <v>#N/A</v>
      </c>
      <c r="C50" s="717" t="n">
        <f aca="false">IF(ISNUMBER('実質公債費比率（分子）の構造'!K$53),'実質公債費比率（分子）の構造'!K$53,NA())</f>
        <v>79</v>
      </c>
      <c r="D50" s="717" t="e">
        <f aca="false">NA()</f>
        <v>#N/A</v>
      </c>
      <c r="E50" s="717" t="e">
        <f aca="false">NA()</f>
        <v>#N/A</v>
      </c>
      <c r="F50" s="717" t="n">
        <f aca="false">IF(ISNUMBER('実質公債費比率（分子）の構造'!L$53),'実質公債費比率（分子）の構造'!L$53,NA())</f>
        <v>92</v>
      </c>
      <c r="G50" s="717" t="e">
        <f aca="false">NA()</f>
        <v>#N/A</v>
      </c>
      <c r="H50" s="717" t="e">
        <f aca="false">NA()</f>
        <v>#N/A</v>
      </c>
      <c r="I50" s="717" t="n">
        <f aca="false">IF(ISNUMBER('実質公債費比率（分子）の構造'!M$53),'実質公債費比率（分子）の構造'!M$53,NA())</f>
        <v>123</v>
      </c>
      <c r="J50" s="717" t="e">
        <f aca="false">NA()</f>
        <v>#N/A</v>
      </c>
      <c r="K50" s="717" t="e">
        <f aca="false">NA()</f>
        <v>#N/A</v>
      </c>
      <c r="L50" s="717" t="n">
        <f aca="false">IF(ISNUMBER('実質公債費比率（分子）の構造'!N$53),'実質公債費比率（分子）の構造'!N$53,NA())</f>
        <v>128</v>
      </c>
      <c r="M50" s="717" t="e">
        <f aca="false">NA()</f>
        <v>#N/A</v>
      </c>
      <c r="N50" s="717" t="e">
        <f aca="false">NA()</f>
        <v>#N/A</v>
      </c>
      <c r="O50" s="717" t="n">
        <f aca="false">IF(ISNUMBER('実質公債費比率（分子）の構造'!O$53),'実質公債費比率（分子）の構造'!O$53,NA())</f>
        <v>158</v>
      </c>
      <c r="P50" s="717" t="e">
        <f aca="false">NA()</f>
        <v>#N/A</v>
      </c>
    </row>
    <row r="53" customFormat="false" ht="13.5" hidden="false" customHeight="false" outlineLevel="0" collapsed="false">
      <c r="A53" s="679" t="s">
        <v>500</v>
      </c>
    </row>
    <row r="54" customFormat="false" ht="13.5" hidden="false" customHeight="false" outlineLevel="0" collapsed="false">
      <c r="A54" s="716"/>
      <c r="B54" s="716" t="str">
        <f aca="false">'将来負担比率（分子）の構造'!I$40</f>
        <v>H28</v>
      </c>
      <c r="C54" s="716"/>
      <c r="D54" s="716"/>
      <c r="E54" s="716" t="str">
        <f aca="false">'将来負担比率（分子）の構造'!J$40</f>
        <v>H29</v>
      </c>
      <c r="F54" s="716"/>
      <c r="G54" s="716"/>
      <c r="H54" s="716" t="str">
        <f aca="false">'将来負担比率（分子）の構造'!K$40</f>
        <v>H30</v>
      </c>
      <c r="I54" s="716"/>
      <c r="J54" s="716"/>
      <c r="K54" s="716" t="str">
        <f aca="false">'将来負担比率（分子）の構造'!L$40</f>
        <v>R01</v>
      </c>
      <c r="L54" s="716"/>
      <c r="M54" s="716"/>
      <c r="N54" s="716" t="str">
        <f aca="false">'将来負担比率（分子）の構造'!M$40</f>
        <v>R02</v>
      </c>
      <c r="O54" s="716"/>
      <c r="P54" s="716"/>
    </row>
    <row r="55" customFormat="false" ht="13.5" hidden="false" customHeight="false" outlineLevel="0" collapsed="false">
      <c r="A55" s="716"/>
      <c r="B55" s="716" t="s">
        <v>329</v>
      </c>
      <c r="C55" s="716"/>
      <c r="D55" s="716" t="s">
        <v>501</v>
      </c>
      <c r="E55" s="716" t="s">
        <v>329</v>
      </c>
      <c r="F55" s="716"/>
      <c r="G55" s="716" t="s">
        <v>501</v>
      </c>
      <c r="H55" s="716" t="s">
        <v>329</v>
      </c>
      <c r="I55" s="716"/>
      <c r="J55" s="716" t="s">
        <v>501</v>
      </c>
      <c r="K55" s="716" t="s">
        <v>329</v>
      </c>
      <c r="L55" s="716"/>
      <c r="M55" s="716" t="s">
        <v>501</v>
      </c>
      <c r="N55" s="716" t="s">
        <v>329</v>
      </c>
      <c r="O55" s="716"/>
      <c r="P55" s="716" t="s">
        <v>501</v>
      </c>
    </row>
    <row r="56" customFormat="false" ht="13.5" hidden="false" customHeight="false" outlineLevel="0" collapsed="false">
      <c r="A56" s="716" t="s">
        <v>484</v>
      </c>
      <c r="B56" s="716"/>
      <c r="C56" s="716"/>
      <c r="D56" s="716" t="n">
        <f aca="false">'将来負担比率（分子）の構造'!I$52</f>
        <v>3296</v>
      </c>
      <c r="E56" s="716"/>
      <c r="F56" s="716"/>
      <c r="G56" s="716" t="n">
        <f aca="false">'将来負担比率（分子）の構造'!J$52</f>
        <v>3233</v>
      </c>
      <c r="H56" s="716"/>
      <c r="I56" s="716"/>
      <c r="J56" s="716" t="n">
        <f aca="false">'将来負担比率（分子）の構造'!K$52</f>
        <v>3247</v>
      </c>
      <c r="K56" s="716"/>
      <c r="L56" s="716"/>
      <c r="M56" s="716" t="n">
        <f aca="false">'将来負担比率（分子）の構造'!L$52</f>
        <v>3486</v>
      </c>
      <c r="N56" s="716"/>
      <c r="O56" s="716"/>
      <c r="P56" s="716" t="n">
        <f aca="false">'将来負担比率（分子）の構造'!M$52</f>
        <v>3348</v>
      </c>
    </row>
    <row r="57" customFormat="false" ht="13.5" hidden="false" customHeight="false" outlineLevel="0" collapsed="false">
      <c r="A57" s="716" t="s">
        <v>483</v>
      </c>
      <c r="B57" s="716"/>
      <c r="C57" s="716"/>
      <c r="D57" s="716" t="n">
        <f aca="false">'将来負担比率（分子）の構造'!I$51</f>
        <v>457</v>
      </c>
      <c r="E57" s="716"/>
      <c r="F57" s="716"/>
      <c r="G57" s="716" t="n">
        <f aca="false">'将来負担比率（分子）の構造'!J$51</f>
        <v>410</v>
      </c>
      <c r="H57" s="716"/>
      <c r="I57" s="716"/>
      <c r="J57" s="716" t="n">
        <f aca="false">'将来負担比率（分子）の構造'!K$51</f>
        <v>312</v>
      </c>
      <c r="K57" s="716"/>
      <c r="L57" s="716"/>
      <c r="M57" s="716" t="n">
        <f aca="false">'将来負担比率（分子）の構造'!L$51</f>
        <v>280</v>
      </c>
      <c r="N57" s="716"/>
      <c r="O57" s="716"/>
      <c r="P57" s="716" t="n">
        <f aca="false">'将来負担比率（分子）の構造'!M$51</f>
        <v>203</v>
      </c>
    </row>
    <row r="58" customFormat="false" ht="13.5" hidden="false" customHeight="false" outlineLevel="0" collapsed="false">
      <c r="A58" s="716" t="s">
        <v>482</v>
      </c>
      <c r="B58" s="716"/>
      <c r="C58" s="716"/>
      <c r="D58" s="716" t="n">
        <f aca="false">'将来負担比率（分子）の構造'!I$50</f>
        <v>2710</v>
      </c>
      <c r="E58" s="716"/>
      <c r="F58" s="716"/>
      <c r="G58" s="716" t="n">
        <f aca="false">'将来負担比率（分子）の構造'!J$50</f>
        <v>2965</v>
      </c>
      <c r="H58" s="716"/>
      <c r="I58" s="716"/>
      <c r="J58" s="716" t="n">
        <f aca="false">'将来負担比率（分子）の構造'!K$50</f>
        <v>3152</v>
      </c>
      <c r="K58" s="716"/>
      <c r="L58" s="716"/>
      <c r="M58" s="716" t="n">
        <f aca="false">'将来負担比率（分子）の構造'!L$50</f>
        <v>3275</v>
      </c>
      <c r="N58" s="716"/>
      <c r="O58" s="716"/>
      <c r="P58" s="716" t="n">
        <f aca="false">'将来負担比率（分子）の構造'!M$50</f>
        <v>3447</v>
      </c>
    </row>
    <row r="59" customFormat="false" ht="13.5" hidden="false" customHeight="false" outlineLevel="0" collapsed="false">
      <c r="A59" s="716" t="s">
        <v>480</v>
      </c>
      <c r="B59" s="716" t="str">
        <f aca="false">'将来負担比率（分子）の構造'!I$49</f>
        <v>-</v>
      </c>
      <c r="C59" s="716"/>
      <c r="D59" s="716"/>
      <c r="E59" s="716" t="str">
        <f aca="false">'将来負担比率（分子）の構造'!J$49</f>
        <v>-</v>
      </c>
      <c r="F59" s="716"/>
      <c r="G59" s="716"/>
      <c r="H59" s="716" t="str">
        <f aca="false">'将来負担比率（分子）の構造'!K$49</f>
        <v>-</v>
      </c>
      <c r="I59" s="716"/>
      <c r="J59" s="716"/>
      <c r="K59" s="716" t="str">
        <f aca="false">'将来負担比率（分子）の構造'!L$49</f>
        <v>-</v>
      </c>
      <c r="L59" s="716"/>
      <c r="M59" s="716"/>
      <c r="N59" s="716" t="str">
        <f aca="false">'将来負担比率（分子）の構造'!M$49</f>
        <v>-</v>
      </c>
      <c r="O59" s="716"/>
      <c r="P59" s="716"/>
    </row>
    <row r="60" customFormat="false" ht="13.5" hidden="false" customHeight="false" outlineLevel="0" collapsed="false">
      <c r="A60" s="716" t="s">
        <v>305</v>
      </c>
      <c r="B60" s="716" t="str">
        <f aca="false">'将来負担比率（分子）の構造'!I$48</f>
        <v>-</v>
      </c>
      <c r="C60" s="716"/>
      <c r="D60" s="716"/>
      <c r="E60" s="716" t="str">
        <f aca="false">'将来負担比率（分子）の構造'!J$48</f>
        <v>-</v>
      </c>
      <c r="F60" s="716"/>
      <c r="G60" s="716"/>
      <c r="H60" s="716" t="str">
        <f aca="false">'将来負担比率（分子）の構造'!K$48</f>
        <v>-</v>
      </c>
      <c r="I60" s="716"/>
      <c r="J60" s="716"/>
      <c r="K60" s="716" t="str">
        <f aca="false">'将来負担比率（分子）の構造'!L$48</f>
        <v>-</v>
      </c>
      <c r="L60" s="716"/>
      <c r="M60" s="716"/>
      <c r="N60" s="716" t="str">
        <f aca="false">'将来負担比率（分子）の構造'!M$48</f>
        <v>-</v>
      </c>
      <c r="O60" s="716"/>
      <c r="P60" s="716"/>
    </row>
    <row r="61" customFormat="false" ht="13.5" hidden="false" customHeight="false" outlineLevel="0" collapsed="false">
      <c r="A61" s="716" t="s">
        <v>478</v>
      </c>
      <c r="B61" s="716" t="str">
        <f aca="false">'将来負担比率（分子）の構造'!I$46</f>
        <v>-</v>
      </c>
      <c r="C61" s="716"/>
      <c r="D61" s="716"/>
      <c r="E61" s="716" t="str">
        <f aca="false">'将来負担比率（分子）の構造'!J$46</f>
        <v>-</v>
      </c>
      <c r="F61" s="716"/>
      <c r="G61" s="716"/>
      <c r="H61" s="716" t="str">
        <f aca="false">'将来負担比率（分子）の構造'!K$46</f>
        <v>-</v>
      </c>
      <c r="I61" s="716"/>
      <c r="J61" s="716"/>
      <c r="K61" s="716" t="str">
        <f aca="false">'将来負担比率（分子）の構造'!L$46</f>
        <v>-</v>
      </c>
      <c r="L61" s="716"/>
      <c r="M61" s="716"/>
      <c r="N61" s="716" t="str">
        <f aca="false">'将来負担比率（分子）の構造'!M$46</f>
        <v>-</v>
      </c>
      <c r="O61" s="716"/>
      <c r="P61" s="716"/>
    </row>
    <row r="62" customFormat="false" ht="13.5" hidden="false" customHeight="false" outlineLevel="0" collapsed="false">
      <c r="A62" s="716" t="s">
        <v>477</v>
      </c>
      <c r="B62" s="716" t="n">
        <f aca="false">'将来負担比率（分子）の構造'!I$45</f>
        <v>160</v>
      </c>
      <c r="C62" s="716"/>
      <c r="D62" s="716"/>
      <c r="E62" s="716" t="n">
        <f aca="false">'将来負担比率（分子）の構造'!J$45</f>
        <v>140</v>
      </c>
      <c r="F62" s="716"/>
      <c r="G62" s="716"/>
      <c r="H62" s="716" t="n">
        <f aca="false">'将来負担比率（分子）の構造'!K$45</f>
        <v>73</v>
      </c>
      <c r="I62" s="716"/>
      <c r="J62" s="716"/>
      <c r="K62" s="716" t="n">
        <f aca="false">'将来負担比率（分子）の構造'!L$45</f>
        <v>297</v>
      </c>
      <c r="L62" s="716"/>
      <c r="M62" s="716"/>
      <c r="N62" s="716" t="str">
        <f aca="false">'将来負担比率（分子）の構造'!M$45</f>
        <v>-</v>
      </c>
      <c r="O62" s="716"/>
      <c r="P62" s="716"/>
    </row>
    <row r="63" customFormat="false" ht="13.5" hidden="false" customHeight="false" outlineLevel="0" collapsed="false">
      <c r="A63" s="716" t="s">
        <v>476</v>
      </c>
      <c r="B63" s="716" t="n">
        <f aca="false">'将来負担比率（分子）の構造'!I$44</f>
        <v>178</v>
      </c>
      <c r="C63" s="716"/>
      <c r="D63" s="716"/>
      <c r="E63" s="716" t="n">
        <f aca="false">'将来負担比率（分子）の構造'!J$44</f>
        <v>142</v>
      </c>
      <c r="F63" s="716"/>
      <c r="G63" s="716"/>
      <c r="H63" s="716" t="n">
        <f aca="false">'将来負担比率（分子）の構造'!K$44</f>
        <v>106</v>
      </c>
      <c r="I63" s="716"/>
      <c r="J63" s="716"/>
      <c r="K63" s="716" t="n">
        <f aca="false">'将来負担比率（分子）の構造'!L$44</f>
        <v>70</v>
      </c>
      <c r="L63" s="716"/>
      <c r="M63" s="716"/>
      <c r="N63" s="716" t="n">
        <f aca="false">'将来負担比率（分子）の構造'!M$44</f>
        <v>44</v>
      </c>
      <c r="O63" s="716"/>
      <c r="P63" s="716"/>
    </row>
    <row r="64" customFormat="false" ht="13.5" hidden="false" customHeight="false" outlineLevel="0" collapsed="false">
      <c r="A64" s="716" t="s">
        <v>475</v>
      </c>
      <c r="B64" s="716" t="n">
        <f aca="false">'将来負担比率（分子）の構造'!I$43</f>
        <v>384</v>
      </c>
      <c r="C64" s="716"/>
      <c r="D64" s="716"/>
      <c r="E64" s="716" t="n">
        <f aca="false">'将来負担比率（分子）の構造'!J$43</f>
        <v>323</v>
      </c>
      <c r="F64" s="716"/>
      <c r="G64" s="716"/>
      <c r="H64" s="716" t="n">
        <f aca="false">'将来負担比率（分子）の構造'!K$43</f>
        <v>340</v>
      </c>
      <c r="I64" s="716"/>
      <c r="J64" s="716"/>
      <c r="K64" s="716" t="n">
        <f aca="false">'将来負担比率（分子）の構造'!L$43</f>
        <v>303</v>
      </c>
      <c r="L64" s="716"/>
      <c r="M64" s="716"/>
      <c r="N64" s="716" t="n">
        <f aca="false">'将来負担比率（分子）の構造'!M$43</f>
        <v>305</v>
      </c>
      <c r="O64" s="716"/>
      <c r="P64" s="716"/>
    </row>
    <row r="65" customFormat="false" ht="13.5" hidden="false" customHeight="false" outlineLevel="0" collapsed="false">
      <c r="A65" s="716" t="s">
        <v>474</v>
      </c>
      <c r="B65" s="716" t="str">
        <f aca="false">'将来負担比率（分子）の構造'!I$42</f>
        <v>-</v>
      </c>
      <c r="C65" s="716"/>
      <c r="D65" s="716"/>
      <c r="E65" s="716" t="str">
        <f aca="false">'将来負担比率（分子）の構造'!J$42</f>
        <v>-</v>
      </c>
      <c r="F65" s="716"/>
      <c r="G65" s="716"/>
      <c r="H65" s="716" t="str">
        <f aca="false">'将来負担比率（分子）の構造'!K$42</f>
        <v>-</v>
      </c>
      <c r="I65" s="716"/>
      <c r="J65" s="716"/>
      <c r="K65" s="716" t="str">
        <f aca="false">'将来負担比率（分子）の構造'!L$42</f>
        <v>-</v>
      </c>
      <c r="L65" s="716"/>
      <c r="M65" s="716"/>
      <c r="N65" s="716" t="str">
        <f aca="false">'将来負担比率（分子）の構造'!M$42</f>
        <v>-</v>
      </c>
      <c r="O65" s="716"/>
      <c r="P65" s="716"/>
    </row>
    <row r="66" customFormat="false" ht="13.5" hidden="false" customHeight="false" outlineLevel="0" collapsed="false">
      <c r="A66" s="716" t="s">
        <v>473</v>
      </c>
      <c r="B66" s="716" t="n">
        <f aca="false">'将来負担比率（分子）の構造'!I$41</f>
        <v>4601</v>
      </c>
      <c r="C66" s="716"/>
      <c r="D66" s="716"/>
      <c r="E66" s="716" t="n">
        <f aca="false">'将来負担比率（分子）の構造'!J$41</f>
        <v>4512</v>
      </c>
      <c r="F66" s="716"/>
      <c r="G66" s="716"/>
      <c r="H66" s="716" t="n">
        <f aca="false">'将来負担比率（分子）の構造'!K$41</f>
        <v>4420</v>
      </c>
      <c r="I66" s="716"/>
      <c r="J66" s="716"/>
      <c r="K66" s="716" t="n">
        <f aca="false">'将来負担比率（分子）の構造'!L$41</f>
        <v>4769</v>
      </c>
      <c r="L66" s="716"/>
      <c r="M66" s="716"/>
      <c r="N66" s="716" t="n">
        <f aca="false">'将来負担比率（分子）の構造'!M$41</f>
        <v>4562</v>
      </c>
      <c r="O66" s="716"/>
      <c r="P66" s="716"/>
    </row>
    <row r="67" customFormat="false" ht="13.5" hidden="false" customHeight="false" outlineLevel="0" collapsed="false">
      <c r="A67" s="716" t="s">
        <v>485</v>
      </c>
      <c r="B67" s="716" t="e">
        <f aca="false">NA()</f>
        <v>#N/A</v>
      </c>
      <c r="C67" s="716" t="n">
        <f aca="false">IF(ISNUMBER('将来負担比率（分子）の構造'!I$53), IF('将来負担比率（分子）の構造'!I$53 &lt; 0, 0, '将来負担比率（分子）の構造'!I$53), NA())</f>
        <v>0</v>
      </c>
      <c r="D67" s="716" t="e">
        <f aca="false">NA()</f>
        <v>#N/A</v>
      </c>
      <c r="E67" s="716" t="e">
        <f aca="false">NA()</f>
        <v>#N/A</v>
      </c>
      <c r="F67" s="716" t="n">
        <f aca="false">IF(ISNUMBER('将来負担比率（分子）の構造'!J$53), IF('将来負担比率（分子）の構造'!J$53 &lt; 0, 0, '将来負担比率（分子）の構造'!J$53), NA())</f>
        <v>0</v>
      </c>
      <c r="G67" s="716" t="e">
        <f aca="false">NA()</f>
        <v>#N/A</v>
      </c>
      <c r="H67" s="716" t="e">
        <f aca="false">NA()</f>
        <v>#N/A</v>
      </c>
      <c r="I67" s="716" t="n">
        <f aca="false">IF(ISNUMBER('将来負担比率（分子）の構造'!K$53), IF('将来負担比率（分子）の構造'!K$53 &lt; 0, 0, '将来負担比率（分子）の構造'!K$53), NA())</f>
        <v>0</v>
      </c>
      <c r="J67" s="716" t="e">
        <f aca="false">NA()</f>
        <v>#N/A</v>
      </c>
      <c r="K67" s="716" t="e">
        <f aca="false">NA()</f>
        <v>#N/A</v>
      </c>
      <c r="L67" s="716" t="n">
        <f aca="false">IF(ISNUMBER('将来負担比率（分子）の構造'!L$53), IF('将来負担比率（分子）の構造'!L$53 &lt; 0, 0, '将来負担比率（分子）の構造'!L$53), NA())</f>
        <v>0</v>
      </c>
      <c r="M67" s="716" t="e">
        <f aca="false">NA()</f>
        <v>#N/A</v>
      </c>
      <c r="N67" s="716" t="e">
        <f aca="false">NA()</f>
        <v>#N/A</v>
      </c>
      <c r="O67" s="716" t="n">
        <f aca="false">IF(ISNUMBER('将来負担比率（分子）の構造'!M$53), IF('将来負担比率（分子）の構造'!M$53 &lt; 0, 0, '将来負担比率（分子）の構造'!M$53), NA())</f>
        <v>0</v>
      </c>
      <c r="P67" s="716" t="e">
        <f aca="false">NA()</f>
        <v>#N/A</v>
      </c>
    </row>
    <row r="70" customFormat="false" ht="13.5" hidden="false" customHeight="false" outlineLevel="0" collapsed="false">
      <c r="A70" s="718" t="s">
        <v>502</v>
      </c>
      <c r="B70" s="718"/>
      <c r="C70" s="718"/>
      <c r="D70" s="718"/>
      <c r="E70" s="718"/>
      <c r="F70" s="718"/>
    </row>
    <row r="71" customFormat="false" ht="13.5" hidden="false" customHeight="false" outlineLevel="0" collapsed="false">
      <c r="A71" s="719"/>
      <c r="B71" s="719" t="str">
        <f aca="false">基金残高に係る経年分析!F54</f>
        <v>H30</v>
      </c>
      <c r="C71" s="719" t="str">
        <f aca="false">基金残高に係る経年分析!G54</f>
        <v>R01</v>
      </c>
      <c r="D71" s="719" t="str">
        <f aca="false">基金残高に係る経年分析!H54</f>
        <v>R02</v>
      </c>
    </row>
    <row r="72" customFormat="false" ht="13.5" hidden="false" customHeight="false" outlineLevel="0" collapsed="false">
      <c r="A72" s="719" t="s">
        <v>100</v>
      </c>
      <c r="B72" s="720" t="n">
        <f aca="false">基金残高に係る経年分析!F55</f>
        <v>786</v>
      </c>
      <c r="C72" s="720" t="n">
        <f aca="false">基金残高に係る経年分析!G55</f>
        <v>904</v>
      </c>
      <c r="D72" s="720" t="n">
        <f aca="false">基金残高に係る経年分析!H55</f>
        <v>961</v>
      </c>
    </row>
    <row r="73" customFormat="false" ht="13.5" hidden="false" customHeight="false" outlineLevel="0" collapsed="false">
      <c r="A73" s="719" t="s">
        <v>103</v>
      </c>
      <c r="B73" s="720" t="n">
        <f aca="false">基金残高に係る経年分析!F56</f>
        <v>0</v>
      </c>
      <c r="C73" s="720" t="n">
        <f aca="false">基金残高に係る経年分析!G56</f>
        <v>10</v>
      </c>
      <c r="D73" s="720" t="n">
        <f aca="false">基金残高に係る経年分析!H56</f>
        <v>10</v>
      </c>
    </row>
    <row r="74" customFormat="false" ht="13.5" hidden="false" customHeight="false" outlineLevel="0" collapsed="false">
      <c r="A74" s="719" t="s">
        <v>105</v>
      </c>
      <c r="B74" s="720" t="n">
        <f aca="false">基金残高に係る経年分析!F57</f>
        <v>2358</v>
      </c>
      <c r="C74" s="720" t="n">
        <f aca="false">基金残高に係る経年分析!G57</f>
        <v>2353</v>
      </c>
      <c r="D74" s="720" t="n">
        <f aca="false">基金残高に係る経年分析!H57</f>
        <v>2469</v>
      </c>
    </row>
  </sheetData>
  <sheetProtection algorithmName="SHA-512" hashValue="9i9sWdPxKhWuHpAjAogE+ULHe6MtOfoTPAeVweZf811qXbQMWhQi6lMcNVMF1V7TSFT3RZEvLAQ2jOdYTd/MVA==" saltValue="O0B6n1micsC1w3ZCWG7jZQ==" spinCount="100000" sheet="true" objects="true" scenarios="true"/>
  <printOptions headings="false" gridLines="false" gridLinesSet="true" horizontalCentered="false" verticalCentered="false"/>
  <pageMargins left="0.786805555555556" right="0.786805555555556"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B1:EM49"/>
  <sheetViews>
    <sheetView showFormulas="false" showGridLines="fals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RowHeight="11.25" zeroHeight="true" outlineLevelRow="0" outlineLevelCol="0"/>
  <cols>
    <col collapsed="false" customWidth="true" hidden="false" outlineLevel="0" max="95" min="1" style="109" width="1.63"/>
    <col collapsed="false" customWidth="true" hidden="false" outlineLevel="0" max="133" min="96" style="110" width="1.63"/>
    <col collapsed="false" customWidth="true" hidden="false" outlineLevel="0" max="143" min="134" style="109" width="1.63"/>
    <col collapsed="false" customWidth="true" hidden="true" outlineLevel="0" max="1025" min="144" style="109" width="9.29"/>
  </cols>
  <sheetData>
    <row r="1" s="109" customFormat="true" ht="22.5" hidden="false" customHeight="true" outlineLevel="0" collapsed="false">
      <c r="B1" s="111"/>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3"/>
      <c r="CE1" s="113"/>
      <c r="CF1" s="113"/>
      <c r="CG1" s="113"/>
      <c r="CH1" s="113"/>
      <c r="CI1" s="113"/>
      <c r="CJ1" s="113"/>
      <c r="CK1" s="113"/>
      <c r="CL1" s="113"/>
      <c r="CM1" s="113"/>
      <c r="CN1" s="113"/>
      <c r="CO1" s="113"/>
      <c r="CP1" s="113"/>
      <c r="CQ1" s="113"/>
      <c r="CR1" s="113"/>
      <c r="CS1" s="113"/>
      <c r="CT1" s="113"/>
      <c r="CU1" s="113"/>
      <c r="CV1" s="113"/>
      <c r="CW1" s="113"/>
      <c r="CX1" s="113"/>
      <c r="CY1" s="113"/>
      <c r="CZ1" s="113"/>
      <c r="DA1" s="113"/>
      <c r="DB1" s="113"/>
      <c r="DC1" s="113"/>
      <c r="DD1" s="113"/>
      <c r="DE1" s="113"/>
      <c r="DF1" s="113"/>
      <c r="DG1" s="113"/>
      <c r="DH1" s="114" t="s">
        <v>125</v>
      </c>
      <c r="DI1" s="114"/>
      <c r="DJ1" s="114"/>
      <c r="DK1" s="114"/>
      <c r="DL1" s="114"/>
      <c r="DM1" s="114"/>
      <c r="DN1" s="114"/>
      <c r="DP1" s="114" t="s">
        <v>126</v>
      </c>
      <c r="DQ1" s="114"/>
      <c r="DR1" s="114"/>
      <c r="DS1" s="114"/>
      <c r="DT1" s="114"/>
      <c r="DU1" s="114"/>
      <c r="DV1" s="114"/>
      <c r="DW1" s="114"/>
      <c r="DX1" s="114"/>
      <c r="DY1" s="114"/>
      <c r="DZ1" s="114"/>
      <c r="EA1" s="114"/>
      <c r="EB1" s="114"/>
      <c r="EC1" s="114"/>
      <c r="ED1" s="112"/>
      <c r="EE1" s="112"/>
      <c r="EF1" s="112"/>
      <c r="EG1" s="112"/>
      <c r="EH1" s="112"/>
      <c r="EI1" s="112"/>
      <c r="EJ1" s="112"/>
      <c r="EK1" s="112"/>
      <c r="EL1" s="112"/>
      <c r="EM1" s="112"/>
    </row>
    <row r="2" customFormat="false" ht="22.5" hidden="false" customHeight="true" outlineLevel="0" collapsed="false">
      <c r="B2" s="115" t="s">
        <v>127</v>
      </c>
      <c r="R2" s="116"/>
      <c r="S2" s="116"/>
      <c r="T2" s="116"/>
      <c r="U2" s="116"/>
      <c r="V2" s="116"/>
      <c r="W2" s="116"/>
      <c r="X2" s="116"/>
      <c r="Y2" s="116"/>
      <c r="Z2" s="116"/>
      <c r="AA2" s="116"/>
      <c r="AB2" s="116"/>
      <c r="AC2" s="116"/>
      <c r="AE2" s="117"/>
      <c r="AF2" s="117"/>
      <c r="AG2" s="117"/>
      <c r="AH2" s="117"/>
      <c r="AI2" s="117"/>
      <c r="AJ2" s="116"/>
      <c r="AK2" s="116"/>
      <c r="AL2" s="116"/>
      <c r="AM2" s="116"/>
      <c r="AN2" s="116"/>
      <c r="AO2" s="116"/>
      <c r="AP2" s="116"/>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row>
    <row r="3" customFormat="false" ht="11.25" hidden="false" customHeight="true" outlineLevel="0" collapsed="false">
      <c r="B3" s="118" t="s">
        <v>128</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9" t="s">
        <v>129</v>
      </c>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D3" s="120" t="s">
        <v>130</v>
      </c>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row>
    <row r="4" customFormat="false" ht="11.25" hidden="false" customHeight="true" outlineLevel="0" collapsed="false">
      <c r="B4" s="119" t="s">
        <v>7</v>
      </c>
      <c r="C4" s="119"/>
      <c r="D4" s="119"/>
      <c r="E4" s="119"/>
      <c r="F4" s="119"/>
      <c r="G4" s="119"/>
      <c r="H4" s="119"/>
      <c r="I4" s="119"/>
      <c r="J4" s="119"/>
      <c r="K4" s="119"/>
      <c r="L4" s="119"/>
      <c r="M4" s="119"/>
      <c r="N4" s="119"/>
      <c r="O4" s="119"/>
      <c r="P4" s="119"/>
      <c r="Q4" s="119"/>
      <c r="R4" s="119" t="s">
        <v>131</v>
      </c>
      <c r="S4" s="119"/>
      <c r="T4" s="119"/>
      <c r="U4" s="119"/>
      <c r="V4" s="119"/>
      <c r="W4" s="119"/>
      <c r="X4" s="119"/>
      <c r="Y4" s="119"/>
      <c r="Z4" s="119" t="s">
        <v>132</v>
      </c>
      <c r="AA4" s="119"/>
      <c r="AB4" s="119"/>
      <c r="AC4" s="119"/>
      <c r="AD4" s="119" t="s">
        <v>133</v>
      </c>
      <c r="AE4" s="119"/>
      <c r="AF4" s="119"/>
      <c r="AG4" s="119"/>
      <c r="AH4" s="119"/>
      <c r="AI4" s="119"/>
      <c r="AJ4" s="119"/>
      <c r="AK4" s="119"/>
      <c r="AL4" s="119" t="s">
        <v>132</v>
      </c>
      <c r="AM4" s="119"/>
      <c r="AN4" s="119"/>
      <c r="AO4" s="119"/>
      <c r="AP4" s="119" t="s">
        <v>7</v>
      </c>
      <c r="AQ4" s="119"/>
      <c r="AR4" s="119"/>
      <c r="AS4" s="119"/>
      <c r="AT4" s="119"/>
      <c r="AU4" s="119"/>
      <c r="AV4" s="119"/>
      <c r="AW4" s="119"/>
      <c r="AX4" s="119"/>
      <c r="AY4" s="119"/>
      <c r="AZ4" s="119"/>
      <c r="BA4" s="119"/>
      <c r="BB4" s="119"/>
      <c r="BC4" s="119"/>
      <c r="BD4" s="119"/>
      <c r="BE4" s="119"/>
      <c r="BF4" s="119"/>
      <c r="BG4" s="119" t="s">
        <v>134</v>
      </c>
      <c r="BH4" s="119"/>
      <c r="BI4" s="119"/>
      <c r="BJ4" s="119"/>
      <c r="BK4" s="119"/>
      <c r="BL4" s="119"/>
      <c r="BM4" s="119"/>
      <c r="BN4" s="119"/>
      <c r="BO4" s="119" t="s">
        <v>132</v>
      </c>
      <c r="BP4" s="119"/>
      <c r="BQ4" s="119"/>
      <c r="BR4" s="119"/>
      <c r="BS4" s="119" t="s">
        <v>135</v>
      </c>
      <c r="BT4" s="119"/>
      <c r="BU4" s="119"/>
      <c r="BV4" s="119"/>
      <c r="BW4" s="119"/>
      <c r="BX4" s="119"/>
      <c r="BY4" s="119"/>
      <c r="BZ4" s="119"/>
      <c r="CA4" s="119"/>
      <c r="CB4" s="119"/>
      <c r="CD4" s="120" t="s">
        <v>136</v>
      </c>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row>
    <row r="5" s="121" customFormat="true" ht="11.25" hidden="false" customHeight="true" outlineLevel="0" collapsed="false">
      <c r="B5" s="122" t="s">
        <v>137</v>
      </c>
      <c r="C5" s="122"/>
      <c r="D5" s="122"/>
      <c r="E5" s="122"/>
      <c r="F5" s="122"/>
      <c r="G5" s="122"/>
      <c r="H5" s="122"/>
      <c r="I5" s="122"/>
      <c r="J5" s="122"/>
      <c r="K5" s="122"/>
      <c r="L5" s="122"/>
      <c r="M5" s="122"/>
      <c r="N5" s="122"/>
      <c r="O5" s="122"/>
      <c r="P5" s="122"/>
      <c r="Q5" s="122"/>
      <c r="R5" s="123" t="n">
        <v>844408</v>
      </c>
      <c r="S5" s="123"/>
      <c r="T5" s="123"/>
      <c r="U5" s="123"/>
      <c r="V5" s="123"/>
      <c r="W5" s="123"/>
      <c r="X5" s="123"/>
      <c r="Y5" s="123"/>
      <c r="Z5" s="124" t="n">
        <v>19</v>
      </c>
      <c r="AA5" s="124"/>
      <c r="AB5" s="124"/>
      <c r="AC5" s="124"/>
      <c r="AD5" s="125" t="n">
        <v>844408</v>
      </c>
      <c r="AE5" s="125"/>
      <c r="AF5" s="125"/>
      <c r="AG5" s="125"/>
      <c r="AH5" s="125"/>
      <c r="AI5" s="125"/>
      <c r="AJ5" s="125"/>
      <c r="AK5" s="125"/>
      <c r="AL5" s="126" t="n">
        <v>42.7</v>
      </c>
      <c r="AM5" s="126"/>
      <c r="AN5" s="126"/>
      <c r="AO5" s="126"/>
      <c r="AP5" s="122" t="s">
        <v>138</v>
      </c>
      <c r="AQ5" s="122"/>
      <c r="AR5" s="122"/>
      <c r="AS5" s="122"/>
      <c r="AT5" s="122"/>
      <c r="AU5" s="122"/>
      <c r="AV5" s="122"/>
      <c r="AW5" s="122"/>
      <c r="AX5" s="122"/>
      <c r="AY5" s="122"/>
      <c r="AZ5" s="122"/>
      <c r="BA5" s="122"/>
      <c r="BB5" s="122"/>
      <c r="BC5" s="122"/>
      <c r="BD5" s="122"/>
      <c r="BE5" s="122"/>
      <c r="BF5" s="122"/>
      <c r="BG5" s="127" t="n">
        <v>844408</v>
      </c>
      <c r="BH5" s="127"/>
      <c r="BI5" s="127"/>
      <c r="BJ5" s="127"/>
      <c r="BK5" s="127"/>
      <c r="BL5" s="127"/>
      <c r="BM5" s="127"/>
      <c r="BN5" s="127"/>
      <c r="BO5" s="128" t="n">
        <v>100</v>
      </c>
      <c r="BP5" s="128"/>
      <c r="BQ5" s="128"/>
      <c r="BR5" s="128"/>
      <c r="BS5" s="129" t="s">
        <v>47</v>
      </c>
      <c r="BT5" s="129"/>
      <c r="BU5" s="129"/>
      <c r="BV5" s="129"/>
      <c r="BW5" s="129"/>
      <c r="BX5" s="129"/>
      <c r="BY5" s="129"/>
      <c r="BZ5" s="129"/>
      <c r="CA5" s="129"/>
      <c r="CB5" s="129"/>
      <c r="CD5" s="120" t="s">
        <v>7</v>
      </c>
      <c r="CE5" s="120"/>
      <c r="CF5" s="120"/>
      <c r="CG5" s="120"/>
      <c r="CH5" s="120"/>
      <c r="CI5" s="120"/>
      <c r="CJ5" s="120"/>
      <c r="CK5" s="120"/>
      <c r="CL5" s="120"/>
      <c r="CM5" s="120"/>
      <c r="CN5" s="120"/>
      <c r="CO5" s="120"/>
      <c r="CP5" s="120"/>
      <c r="CQ5" s="120"/>
      <c r="CR5" s="120" t="s">
        <v>139</v>
      </c>
      <c r="CS5" s="120"/>
      <c r="CT5" s="120"/>
      <c r="CU5" s="120"/>
      <c r="CV5" s="120"/>
      <c r="CW5" s="120"/>
      <c r="CX5" s="120"/>
      <c r="CY5" s="120"/>
      <c r="CZ5" s="120" t="s">
        <v>132</v>
      </c>
      <c r="DA5" s="120"/>
      <c r="DB5" s="120"/>
      <c r="DC5" s="120"/>
      <c r="DD5" s="120" t="s">
        <v>140</v>
      </c>
      <c r="DE5" s="120"/>
      <c r="DF5" s="120"/>
      <c r="DG5" s="120"/>
      <c r="DH5" s="120"/>
      <c r="DI5" s="120"/>
      <c r="DJ5" s="120"/>
      <c r="DK5" s="120"/>
      <c r="DL5" s="120"/>
      <c r="DM5" s="120"/>
      <c r="DN5" s="120"/>
      <c r="DO5" s="120"/>
      <c r="DP5" s="120"/>
      <c r="DQ5" s="120" t="s">
        <v>141</v>
      </c>
      <c r="DR5" s="120"/>
      <c r="DS5" s="120"/>
      <c r="DT5" s="120"/>
      <c r="DU5" s="120"/>
      <c r="DV5" s="120"/>
      <c r="DW5" s="120"/>
      <c r="DX5" s="120"/>
      <c r="DY5" s="120"/>
      <c r="DZ5" s="120"/>
      <c r="EA5" s="120"/>
      <c r="EB5" s="120"/>
      <c r="EC5" s="120"/>
    </row>
    <row r="6" customFormat="false" ht="11.25" hidden="false" customHeight="true" outlineLevel="0" collapsed="false">
      <c r="B6" s="130" t="s">
        <v>142</v>
      </c>
      <c r="C6" s="130"/>
      <c r="D6" s="130"/>
      <c r="E6" s="130"/>
      <c r="F6" s="130"/>
      <c r="G6" s="130"/>
      <c r="H6" s="130"/>
      <c r="I6" s="130"/>
      <c r="J6" s="130"/>
      <c r="K6" s="130"/>
      <c r="L6" s="130"/>
      <c r="M6" s="130"/>
      <c r="N6" s="130"/>
      <c r="O6" s="130"/>
      <c r="P6" s="130"/>
      <c r="Q6" s="130"/>
      <c r="R6" s="127" t="n">
        <v>25173</v>
      </c>
      <c r="S6" s="127"/>
      <c r="T6" s="127"/>
      <c r="U6" s="127"/>
      <c r="V6" s="127"/>
      <c r="W6" s="127"/>
      <c r="X6" s="127"/>
      <c r="Y6" s="127"/>
      <c r="Z6" s="128" t="n">
        <v>0.6</v>
      </c>
      <c r="AA6" s="128"/>
      <c r="AB6" s="128"/>
      <c r="AC6" s="128"/>
      <c r="AD6" s="131" t="n">
        <v>25173</v>
      </c>
      <c r="AE6" s="131"/>
      <c r="AF6" s="131"/>
      <c r="AG6" s="131"/>
      <c r="AH6" s="131"/>
      <c r="AI6" s="131"/>
      <c r="AJ6" s="131"/>
      <c r="AK6" s="131"/>
      <c r="AL6" s="132" t="n">
        <v>1.3</v>
      </c>
      <c r="AM6" s="132"/>
      <c r="AN6" s="132"/>
      <c r="AO6" s="132"/>
      <c r="AP6" s="130" t="s">
        <v>143</v>
      </c>
      <c r="AQ6" s="130"/>
      <c r="AR6" s="130"/>
      <c r="AS6" s="130"/>
      <c r="AT6" s="130"/>
      <c r="AU6" s="130"/>
      <c r="AV6" s="130"/>
      <c r="AW6" s="130"/>
      <c r="AX6" s="130"/>
      <c r="AY6" s="130"/>
      <c r="AZ6" s="130"/>
      <c r="BA6" s="130"/>
      <c r="BB6" s="130"/>
      <c r="BC6" s="130"/>
      <c r="BD6" s="130"/>
      <c r="BE6" s="130"/>
      <c r="BF6" s="130"/>
      <c r="BG6" s="127" t="n">
        <v>844408</v>
      </c>
      <c r="BH6" s="127"/>
      <c r="BI6" s="127"/>
      <c r="BJ6" s="127"/>
      <c r="BK6" s="127"/>
      <c r="BL6" s="127"/>
      <c r="BM6" s="127"/>
      <c r="BN6" s="127"/>
      <c r="BO6" s="128" t="n">
        <v>100</v>
      </c>
      <c r="BP6" s="128"/>
      <c r="BQ6" s="128"/>
      <c r="BR6" s="128"/>
      <c r="BS6" s="129" t="s">
        <v>47</v>
      </c>
      <c r="BT6" s="129"/>
      <c r="BU6" s="129"/>
      <c r="BV6" s="129"/>
      <c r="BW6" s="129"/>
      <c r="BX6" s="129"/>
      <c r="BY6" s="129"/>
      <c r="BZ6" s="129"/>
      <c r="CA6" s="129"/>
      <c r="CB6" s="129"/>
      <c r="CD6" s="133" t="s">
        <v>144</v>
      </c>
      <c r="CE6" s="133"/>
      <c r="CF6" s="133"/>
      <c r="CG6" s="133"/>
      <c r="CH6" s="133"/>
      <c r="CI6" s="133"/>
      <c r="CJ6" s="133"/>
      <c r="CK6" s="133"/>
      <c r="CL6" s="133"/>
      <c r="CM6" s="133"/>
      <c r="CN6" s="133"/>
      <c r="CO6" s="133"/>
      <c r="CP6" s="133"/>
      <c r="CQ6" s="133"/>
      <c r="CR6" s="127" t="n">
        <v>59854</v>
      </c>
      <c r="CS6" s="127"/>
      <c r="CT6" s="127"/>
      <c r="CU6" s="127"/>
      <c r="CV6" s="127"/>
      <c r="CW6" s="127"/>
      <c r="CX6" s="127"/>
      <c r="CY6" s="127"/>
      <c r="CZ6" s="124" t="n">
        <v>1.4</v>
      </c>
      <c r="DA6" s="124"/>
      <c r="DB6" s="124"/>
      <c r="DC6" s="124"/>
      <c r="DD6" s="131" t="s">
        <v>47</v>
      </c>
      <c r="DE6" s="131"/>
      <c r="DF6" s="131"/>
      <c r="DG6" s="131"/>
      <c r="DH6" s="131"/>
      <c r="DI6" s="131"/>
      <c r="DJ6" s="131"/>
      <c r="DK6" s="131"/>
      <c r="DL6" s="131"/>
      <c r="DM6" s="131"/>
      <c r="DN6" s="131"/>
      <c r="DO6" s="131"/>
      <c r="DP6" s="131"/>
      <c r="DQ6" s="129" t="n">
        <v>59850</v>
      </c>
      <c r="DR6" s="129"/>
      <c r="DS6" s="129"/>
      <c r="DT6" s="129"/>
      <c r="DU6" s="129"/>
      <c r="DV6" s="129"/>
      <c r="DW6" s="129"/>
      <c r="DX6" s="129"/>
      <c r="DY6" s="129"/>
      <c r="DZ6" s="129"/>
      <c r="EA6" s="129"/>
      <c r="EB6" s="129"/>
      <c r="EC6" s="129"/>
    </row>
    <row r="7" customFormat="false" ht="11.25" hidden="false" customHeight="true" outlineLevel="0" collapsed="false">
      <c r="B7" s="130" t="s">
        <v>145</v>
      </c>
      <c r="C7" s="130"/>
      <c r="D7" s="130"/>
      <c r="E7" s="130"/>
      <c r="F7" s="130"/>
      <c r="G7" s="130"/>
      <c r="H7" s="130"/>
      <c r="I7" s="130"/>
      <c r="J7" s="130"/>
      <c r="K7" s="130"/>
      <c r="L7" s="130"/>
      <c r="M7" s="130"/>
      <c r="N7" s="130"/>
      <c r="O7" s="130"/>
      <c r="P7" s="130"/>
      <c r="Q7" s="130"/>
      <c r="R7" s="127" t="n">
        <v>81</v>
      </c>
      <c r="S7" s="127"/>
      <c r="T7" s="127"/>
      <c r="U7" s="127"/>
      <c r="V7" s="127"/>
      <c r="W7" s="127"/>
      <c r="X7" s="127"/>
      <c r="Y7" s="127"/>
      <c r="Z7" s="128" t="n">
        <v>0</v>
      </c>
      <c r="AA7" s="128"/>
      <c r="AB7" s="128"/>
      <c r="AC7" s="128"/>
      <c r="AD7" s="131" t="n">
        <v>81</v>
      </c>
      <c r="AE7" s="131"/>
      <c r="AF7" s="131"/>
      <c r="AG7" s="131"/>
      <c r="AH7" s="131"/>
      <c r="AI7" s="131"/>
      <c r="AJ7" s="131"/>
      <c r="AK7" s="131"/>
      <c r="AL7" s="132" t="n">
        <v>0</v>
      </c>
      <c r="AM7" s="132"/>
      <c r="AN7" s="132"/>
      <c r="AO7" s="132"/>
      <c r="AP7" s="130" t="s">
        <v>146</v>
      </c>
      <c r="AQ7" s="130"/>
      <c r="AR7" s="130"/>
      <c r="AS7" s="130"/>
      <c r="AT7" s="130"/>
      <c r="AU7" s="130"/>
      <c r="AV7" s="130"/>
      <c r="AW7" s="130"/>
      <c r="AX7" s="130"/>
      <c r="AY7" s="130"/>
      <c r="AZ7" s="130"/>
      <c r="BA7" s="130"/>
      <c r="BB7" s="130"/>
      <c r="BC7" s="130"/>
      <c r="BD7" s="130"/>
      <c r="BE7" s="130"/>
      <c r="BF7" s="130"/>
      <c r="BG7" s="127" t="n">
        <v>84708</v>
      </c>
      <c r="BH7" s="127"/>
      <c r="BI7" s="127"/>
      <c r="BJ7" s="127"/>
      <c r="BK7" s="127"/>
      <c r="BL7" s="127"/>
      <c r="BM7" s="127"/>
      <c r="BN7" s="127"/>
      <c r="BO7" s="128" t="n">
        <v>10</v>
      </c>
      <c r="BP7" s="128"/>
      <c r="BQ7" s="128"/>
      <c r="BR7" s="128"/>
      <c r="BS7" s="129" t="s">
        <v>47</v>
      </c>
      <c r="BT7" s="129"/>
      <c r="BU7" s="129"/>
      <c r="BV7" s="129"/>
      <c r="BW7" s="129"/>
      <c r="BX7" s="129"/>
      <c r="BY7" s="129"/>
      <c r="BZ7" s="129"/>
      <c r="CA7" s="129"/>
      <c r="CB7" s="129"/>
      <c r="CD7" s="134" t="s">
        <v>147</v>
      </c>
      <c r="CE7" s="134"/>
      <c r="CF7" s="134"/>
      <c r="CG7" s="134"/>
      <c r="CH7" s="134"/>
      <c r="CI7" s="134"/>
      <c r="CJ7" s="134"/>
      <c r="CK7" s="134"/>
      <c r="CL7" s="134"/>
      <c r="CM7" s="134"/>
      <c r="CN7" s="134"/>
      <c r="CO7" s="134"/>
      <c r="CP7" s="134"/>
      <c r="CQ7" s="134"/>
      <c r="CR7" s="127" t="n">
        <v>1282655</v>
      </c>
      <c r="CS7" s="127"/>
      <c r="CT7" s="127"/>
      <c r="CU7" s="127"/>
      <c r="CV7" s="127"/>
      <c r="CW7" s="127"/>
      <c r="CX7" s="127"/>
      <c r="CY7" s="127"/>
      <c r="CZ7" s="128" t="n">
        <v>30.9</v>
      </c>
      <c r="DA7" s="128"/>
      <c r="DB7" s="128"/>
      <c r="DC7" s="128"/>
      <c r="DD7" s="131" t="n">
        <v>72561</v>
      </c>
      <c r="DE7" s="131"/>
      <c r="DF7" s="131"/>
      <c r="DG7" s="131"/>
      <c r="DH7" s="131"/>
      <c r="DI7" s="131"/>
      <c r="DJ7" s="131"/>
      <c r="DK7" s="131"/>
      <c r="DL7" s="131"/>
      <c r="DM7" s="131"/>
      <c r="DN7" s="131"/>
      <c r="DO7" s="131"/>
      <c r="DP7" s="131"/>
      <c r="DQ7" s="129" t="n">
        <v>597381</v>
      </c>
      <c r="DR7" s="129"/>
      <c r="DS7" s="129"/>
      <c r="DT7" s="129"/>
      <c r="DU7" s="129"/>
      <c r="DV7" s="129"/>
      <c r="DW7" s="129"/>
      <c r="DX7" s="129"/>
      <c r="DY7" s="129"/>
      <c r="DZ7" s="129"/>
      <c r="EA7" s="129"/>
      <c r="EB7" s="129"/>
      <c r="EC7" s="129"/>
    </row>
    <row r="8" customFormat="false" ht="11.25" hidden="false" customHeight="true" outlineLevel="0" collapsed="false">
      <c r="B8" s="130" t="s">
        <v>148</v>
      </c>
      <c r="C8" s="130"/>
      <c r="D8" s="130"/>
      <c r="E8" s="130"/>
      <c r="F8" s="130"/>
      <c r="G8" s="130"/>
      <c r="H8" s="130"/>
      <c r="I8" s="130"/>
      <c r="J8" s="130"/>
      <c r="K8" s="130"/>
      <c r="L8" s="130"/>
      <c r="M8" s="130"/>
      <c r="N8" s="130"/>
      <c r="O8" s="130"/>
      <c r="P8" s="130"/>
      <c r="Q8" s="130"/>
      <c r="R8" s="127" t="n">
        <v>241</v>
      </c>
      <c r="S8" s="127"/>
      <c r="T8" s="127"/>
      <c r="U8" s="127"/>
      <c r="V8" s="127"/>
      <c r="W8" s="127"/>
      <c r="X8" s="127"/>
      <c r="Y8" s="127"/>
      <c r="Z8" s="128" t="n">
        <v>0</v>
      </c>
      <c r="AA8" s="128"/>
      <c r="AB8" s="128"/>
      <c r="AC8" s="128"/>
      <c r="AD8" s="131" t="n">
        <v>241</v>
      </c>
      <c r="AE8" s="131"/>
      <c r="AF8" s="131"/>
      <c r="AG8" s="131"/>
      <c r="AH8" s="131"/>
      <c r="AI8" s="131"/>
      <c r="AJ8" s="131"/>
      <c r="AK8" s="131"/>
      <c r="AL8" s="132" t="n">
        <v>0</v>
      </c>
      <c r="AM8" s="132"/>
      <c r="AN8" s="132"/>
      <c r="AO8" s="132"/>
      <c r="AP8" s="130" t="s">
        <v>149</v>
      </c>
      <c r="AQ8" s="130"/>
      <c r="AR8" s="130"/>
      <c r="AS8" s="130"/>
      <c r="AT8" s="130"/>
      <c r="AU8" s="130"/>
      <c r="AV8" s="130"/>
      <c r="AW8" s="130"/>
      <c r="AX8" s="130"/>
      <c r="AY8" s="130"/>
      <c r="AZ8" s="130"/>
      <c r="BA8" s="130"/>
      <c r="BB8" s="130"/>
      <c r="BC8" s="130"/>
      <c r="BD8" s="130"/>
      <c r="BE8" s="130"/>
      <c r="BF8" s="130"/>
      <c r="BG8" s="127" t="n">
        <v>4125</v>
      </c>
      <c r="BH8" s="127"/>
      <c r="BI8" s="127"/>
      <c r="BJ8" s="127"/>
      <c r="BK8" s="127"/>
      <c r="BL8" s="127"/>
      <c r="BM8" s="127"/>
      <c r="BN8" s="127"/>
      <c r="BO8" s="128" t="n">
        <v>0.5</v>
      </c>
      <c r="BP8" s="128"/>
      <c r="BQ8" s="128"/>
      <c r="BR8" s="128"/>
      <c r="BS8" s="129" t="s">
        <v>47</v>
      </c>
      <c r="BT8" s="129"/>
      <c r="BU8" s="129"/>
      <c r="BV8" s="129"/>
      <c r="BW8" s="129"/>
      <c r="BX8" s="129"/>
      <c r="BY8" s="129"/>
      <c r="BZ8" s="129"/>
      <c r="CA8" s="129"/>
      <c r="CB8" s="129"/>
      <c r="CD8" s="134" t="s">
        <v>150</v>
      </c>
      <c r="CE8" s="134"/>
      <c r="CF8" s="134"/>
      <c r="CG8" s="134"/>
      <c r="CH8" s="134"/>
      <c r="CI8" s="134"/>
      <c r="CJ8" s="134"/>
      <c r="CK8" s="134"/>
      <c r="CL8" s="134"/>
      <c r="CM8" s="134"/>
      <c r="CN8" s="134"/>
      <c r="CO8" s="134"/>
      <c r="CP8" s="134"/>
      <c r="CQ8" s="134"/>
      <c r="CR8" s="127" t="n">
        <v>702925</v>
      </c>
      <c r="CS8" s="127"/>
      <c r="CT8" s="127"/>
      <c r="CU8" s="127"/>
      <c r="CV8" s="127"/>
      <c r="CW8" s="127"/>
      <c r="CX8" s="127"/>
      <c r="CY8" s="127"/>
      <c r="CZ8" s="128" t="n">
        <v>16.9</v>
      </c>
      <c r="DA8" s="128"/>
      <c r="DB8" s="128"/>
      <c r="DC8" s="128"/>
      <c r="DD8" s="131" t="n">
        <v>1292</v>
      </c>
      <c r="DE8" s="131"/>
      <c r="DF8" s="131"/>
      <c r="DG8" s="131"/>
      <c r="DH8" s="131"/>
      <c r="DI8" s="131"/>
      <c r="DJ8" s="131"/>
      <c r="DK8" s="131"/>
      <c r="DL8" s="131"/>
      <c r="DM8" s="131"/>
      <c r="DN8" s="131"/>
      <c r="DO8" s="131"/>
      <c r="DP8" s="131"/>
      <c r="DQ8" s="129" t="n">
        <v>379509</v>
      </c>
      <c r="DR8" s="129"/>
      <c r="DS8" s="129"/>
      <c r="DT8" s="129"/>
      <c r="DU8" s="129"/>
      <c r="DV8" s="129"/>
      <c r="DW8" s="129"/>
      <c r="DX8" s="129"/>
      <c r="DY8" s="129"/>
      <c r="DZ8" s="129"/>
      <c r="EA8" s="129"/>
      <c r="EB8" s="129"/>
      <c r="EC8" s="129"/>
    </row>
    <row r="9" customFormat="false" ht="11.25" hidden="false" customHeight="true" outlineLevel="0" collapsed="false">
      <c r="B9" s="130" t="s">
        <v>151</v>
      </c>
      <c r="C9" s="130"/>
      <c r="D9" s="130"/>
      <c r="E9" s="130"/>
      <c r="F9" s="130"/>
      <c r="G9" s="130"/>
      <c r="H9" s="130"/>
      <c r="I9" s="130"/>
      <c r="J9" s="130"/>
      <c r="K9" s="130"/>
      <c r="L9" s="130"/>
      <c r="M9" s="130"/>
      <c r="N9" s="130"/>
      <c r="O9" s="130"/>
      <c r="P9" s="130"/>
      <c r="Q9" s="130"/>
      <c r="R9" s="127" t="n">
        <v>265</v>
      </c>
      <c r="S9" s="127"/>
      <c r="T9" s="127"/>
      <c r="U9" s="127"/>
      <c r="V9" s="127"/>
      <c r="W9" s="127"/>
      <c r="X9" s="127"/>
      <c r="Y9" s="127"/>
      <c r="Z9" s="128" t="n">
        <v>0</v>
      </c>
      <c r="AA9" s="128"/>
      <c r="AB9" s="128"/>
      <c r="AC9" s="128"/>
      <c r="AD9" s="131" t="n">
        <v>265</v>
      </c>
      <c r="AE9" s="131"/>
      <c r="AF9" s="131"/>
      <c r="AG9" s="131"/>
      <c r="AH9" s="131"/>
      <c r="AI9" s="131"/>
      <c r="AJ9" s="131"/>
      <c r="AK9" s="131"/>
      <c r="AL9" s="132" t="n">
        <v>0</v>
      </c>
      <c r="AM9" s="132"/>
      <c r="AN9" s="132"/>
      <c r="AO9" s="132"/>
      <c r="AP9" s="130" t="s">
        <v>152</v>
      </c>
      <c r="AQ9" s="130"/>
      <c r="AR9" s="130"/>
      <c r="AS9" s="130"/>
      <c r="AT9" s="130"/>
      <c r="AU9" s="130"/>
      <c r="AV9" s="130"/>
      <c r="AW9" s="130"/>
      <c r="AX9" s="130"/>
      <c r="AY9" s="130"/>
      <c r="AZ9" s="130"/>
      <c r="BA9" s="130"/>
      <c r="BB9" s="130"/>
      <c r="BC9" s="130"/>
      <c r="BD9" s="130"/>
      <c r="BE9" s="130"/>
      <c r="BF9" s="130"/>
      <c r="BG9" s="127" t="n">
        <v>64644</v>
      </c>
      <c r="BH9" s="127"/>
      <c r="BI9" s="127"/>
      <c r="BJ9" s="127"/>
      <c r="BK9" s="127"/>
      <c r="BL9" s="127"/>
      <c r="BM9" s="127"/>
      <c r="BN9" s="127"/>
      <c r="BO9" s="128" t="n">
        <v>7.7</v>
      </c>
      <c r="BP9" s="128"/>
      <c r="BQ9" s="128"/>
      <c r="BR9" s="128"/>
      <c r="BS9" s="129" t="s">
        <v>47</v>
      </c>
      <c r="BT9" s="129"/>
      <c r="BU9" s="129"/>
      <c r="BV9" s="129"/>
      <c r="BW9" s="129"/>
      <c r="BX9" s="129"/>
      <c r="BY9" s="129"/>
      <c r="BZ9" s="129"/>
      <c r="CA9" s="129"/>
      <c r="CB9" s="129"/>
      <c r="CD9" s="134" t="s">
        <v>153</v>
      </c>
      <c r="CE9" s="134"/>
      <c r="CF9" s="134"/>
      <c r="CG9" s="134"/>
      <c r="CH9" s="134"/>
      <c r="CI9" s="134"/>
      <c r="CJ9" s="134"/>
      <c r="CK9" s="134"/>
      <c r="CL9" s="134"/>
      <c r="CM9" s="134"/>
      <c r="CN9" s="134"/>
      <c r="CO9" s="134"/>
      <c r="CP9" s="134"/>
      <c r="CQ9" s="134"/>
      <c r="CR9" s="127" t="n">
        <v>222732</v>
      </c>
      <c r="CS9" s="127"/>
      <c r="CT9" s="127"/>
      <c r="CU9" s="127"/>
      <c r="CV9" s="127"/>
      <c r="CW9" s="127"/>
      <c r="CX9" s="127"/>
      <c r="CY9" s="127"/>
      <c r="CZ9" s="128" t="n">
        <v>5.4</v>
      </c>
      <c r="DA9" s="128"/>
      <c r="DB9" s="128"/>
      <c r="DC9" s="128"/>
      <c r="DD9" s="131" t="n">
        <v>11825</v>
      </c>
      <c r="DE9" s="131"/>
      <c r="DF9" s="131"/>
      <c r="DG9" s="131"/>
      <c r="DH9" s="131"/>
      <c r="DI9" s="131"/>
      <c r="DJ9" s="131"/>
      <c r="DK9" s="131"/>
      <c r="DL9" s="131"/>
      <c r="DM9" s="131"/>
      <c r="DN9" s="131"/>
      <c r="DO9" s="131"/>
      <c r="DP9" s="131"/>
      <c r="DQ9" s="129" t="n">
        <v>182160</v>
      </c>
      <c r="DR9" s="129"/>
      <c r="DS9" s="129"/>
      <c r="DT9" s="129"/>
      <c r="DU9" s="129"/>
      <c r="DV9" s="129"/>
      <c r="DW9" s="129"/>
      <c r="DX9" s="129"/>
      <c r="DY9" s="129"/>
      <c r="DZ9" s="129"/>
      <c r="EA9" s="129"/>
      <c r="EB9" s="129"/>
      <c r="EC9" s="129"/>
    </row>
    <row r="10" customFormat="false" ht="11.25" hidden="false" customHeight="true" outlineLevel="0" collapsed="false">
      <c r="B10" s="130" t="s">
        <v>154</v>
      </c>
      <c r="C10" s="130"/>
      <c r="D10" s="130"/>
      <c r="E10" s="130"/>
      <c r="F10" s="130"/>
      <c r="G10" s="130"/>
      <c r="H10" s="130"/>
      <c r="I10" s="130"/>
      <c r="J10" s="130"/>
      <c r="K10" s="130"/>
      <c r="L10" s="130"/>
      <c r="M10" s="130"/>
      <c r="N10" s="130"/>
      <c r="O10" s="130"/>
      <c r="P10" s="130"/>
      <c r="Q10" s="130"/>
      <c r="R10" s="127" t="s">
        <v>47</v>
      </c>
      <c r="S10" s="127"/>
      <c r="T10" s="127"/>
      <c r="U10" s="127"/>
      <c r="V10" s="127"/>
      <c r="W10" s="127"/>
      <c r="X10" s="127"/>
      <c r="Y10" s="127"/>
      <c r="Z10" s="128" t="s">
        <v>47</v>
      </c>
      <c r="AA10" s="128"/>
      <c r="AB10" s="128"/>
      <c r="AC10" s="128"/>
      <c r="AD10" s="131" t="s">
        <v>47</v>
      </c>
      <c r="AE10" s="131"/>
      <c r="AF10" s="131"/>
      <c r="AG10" s="131"/>
      <c r="AH10" s="131"/>
      <c r="AI10" s="131"/>
      <c r="AJ10" s="131"/>
      <c r="AK10" s="131"/>
      <c r="AL10" s="132" t="s">
        <v>47</v>
      </c>
      <c r="AM10" s="132"/>
      <c r="AN10" s="132"/>
      <c r="AO10" s="132"/>
      <c r="AP10" s="130" t="s">
        <v>155</v>
      </c>
      <c r="AQ10" s="130"/>
      <c r="AR10" s="130"/>
      <c r="AS10" s="130"/>
      <c r="AT10" s="130"/>
      <c r="AU10" s="130"/>
      <c r="AV10" s="130"/>
      <c r="AW10" s="130"/>
      <c r="AX10" s="130"/>
      <c r="AY10" s="130"/>
      <c r="AZ10" s="130"/>
      <c r="BA10" s="130"/>
      <c r="BB10" s="130"/>
      <c r="BC10" s="130"/>
      <c r="BD10" s="130"/>
      <c r="BE10" s="130"/>
      <c r="BF10" s="130"/>
      <c r="BG10" s="127" t="n">
        <v>8906</v>
      </c>
      <c r="BH10" s="127"/>
      <c r="BI10" s="127"/>
      <c r="BJ10" s="127"/>
      <c r="BK10" s="127"/>
      <c r="BL10" s="127"/>
      <c r="BM10" s="127"/>
      <c r="BN10" s="127"/>
      <c r="BO10" s="128" t="n">
        <v>1.1</v>
      </c>
      <c r="BP10" s="128"/>
      <c r="BQ10" s="128"/>
      <c r="BR10" s="128"/>
      <c r="BS10" s="129" t="s">
        <v>47</v>
      </c>
      <c r="BT10" s="129"/>
      <c r="BU10" s="129"/>
      <c r="BV10" s="129"/>
      <c r="BW10" s="129"/>
      <c r="BX10" s="129"/>
      <c r="BY10" s="129"/>
      <c r="BZ10" s="129"/>
      <c r="CA10" s="129"/>
      <c r="CB10" s="129"/>
      <c r="CD10" s="134" t="s">
        <v>156</v>
      </c>
      <c r="CE10" s="134"/>
      <c r="CF10" s="134"/>
      <c r="CG10" s="134"/>
      <c r="CH10" s="134"/>
      <c r="CI10" s="134"/>
      <c r="CJ10" s="134"/>
      <c r="CK10" s="134"/>
      <c r="CL10" s="134"/>
      <c r="CM10" s="134"/>
      <c r="CN10" s="134"/>
      <c r="CO10" s="134"/>
      <c r="CP10" s="134"/>
      <c r="CQ10" s="134"/>
      <c r="CR10" s="127" t="s">
        <v>47</v>
      </c>
      <c r="CS10" s="127"/>
      <c r="CT10" s="127"/>
      <c r="CU10" s="127"/>
      <c r="CV10" s="127"/>
      <c r="CW10" s="127"/>
      <c r="CX10" s="127"/>
      <c r="CY10" s="127"/>
      <c r="CZ10" s="128" t="s">
        <v>47</v>
      </c>
      <c r="DA10" s="128"/>
      <c r="DB10" s="128"/>
      <c r="DC10" s="128"/>
      <c r="DD10" s="131" t="s">
        <v>47</v>
      </c>
      <c r="DE10" s="131"/>
      <c r="DF10" s="131"/>
      <c r="DG10" s="131"/>
      <c r="DH10" s="131"/>
      <c r="DI10" s="131"/>
      <c r="DJ10" s="131"/>
      <c r="DK10" s="131"/>
      <c r="DL10" s="131"/>
      <c r="DM10" s="131"/>
      <c r="DN10" s="131"/>
      <c r="DO10" s="131"/>
      <c r="DP10" s="131"/>
      <c r="DQ10" s="129" t="s">
        <v>47</v>
      </c>
      <c r="DR10" s="129"/>
      <c r="DS10" s="129"/>
      <c r="DT10" s="129"/>
      <c r="DU10" s="129"/>
      <c r="DV10" s="129"/>
      <c r="DW10" s="129"/>
      <c r="DX10" s="129"/>
      <c r="DY10" s="129"/>
      <c r="DZ10" s="129"/>
      <c r="EA10" s="129"/>
      <c r="EB10" s="129"/>
      <c r="EC10" s="129"/>
    </row>
    <row r="11" customFormat="false" ht="11.25" hidden="false" customHeight="true" outlineLevel="0" collapsed="false">
      <c r="B11" s="130" t="s">
        <v>157</v>
      </c>
      <c r="C11" s="130"/>
      <c r="D11" s="130"/>
      <c r="E11" s="130"/>
      <c r="F11" s="130"/>
      <c r="G11" s="130"/>
      <c r="H11" s="130"/>
      <c r="I11" s="130"/>
      <c r="J11" s="130"/>
      <c r="K11" s="130"/>
      <c r="L11" s="130"/>
      <c r="M11" s="130"/>
      <c r="N11" s="130"/>
      <c r="O11" s="130"/>
      <c r="P11" s="130"/>
      <c r="Q11" s="130"/>
      <c r="R11" s="127" t="n">
        <v>61156</v>
      </c>
      <c r="S11" s="127"/>
      <c r="T11" s="127"/>
      <c r="U11" s="127"/>
      <c r="V11" s="127"/>
      <c r="W11" s="127"/>
      <c r="X11" s="127"/>
      <c r="Y11" s="127"/>
      <c r="Z11" s="128" t="n">
        <v>1.4</v>
      </c>
      <c r="AA11" s="128"/>
      <c r="AB11" s="128"/>
      <c r="AC11" s="128"/>
      <c r="AD11" s="131" t="n">
        <v>61156</v>
      </c>
      <c r="AE11" s="131"/>
      <c r="AF11" s="131"/>
      <c r="AG11" s="131"/>
      <c r="AH11" s="131"/>
      <c r="AI11" s="131"/>
      <c r="AJ11" s="131"/>
      <c r="AK11" s="131"/>
      <c r="AL11" s="132" t="n">
        <v>3.1</v>
      </c>
      <c r="AM11" s="132"/>
      <c r="AN11" s="132"/>
      <c r="AO11" s="132"/>
      <c r="AP11" s="130" t="s">
        <v>158</v>
      </c>
      <c r="AQ11" s="130"/>
      <c r="AR11" s="130"/>
      <c r="AS11" s="130"/>
      <c r="AT11" s="130"/>
      <c r="AU11" s="130"/>
      <c r="AV11" s="130"/>
      <c r="AW11" s="130"/>
      <c r="AX11" s="130"/>
      <c r="AY11" s="130"/>
      <c r="AZ11" s="130"/>
      <c r="BA11" s="130"/>
      <c r="BB11" s="130"/>
      <c r="BC11" s="130"/>
      <c r="BD11" s="130"/>
      <c r="BE11" s="130"/>
      <c r="BF11" s="130"/>
      <c r="BG11" s="127" t="n">
        <v>7033</v>
      </c>
      <c r="BH11" s="127"/>
      <c r="BI11" s="127"/>
      <c r="BJ11" s="127"/>
      <c r="BK11" s="127"/>
      <c r="BL11" s="127"/>
      <c r="BM11" s="127"/>
      <c r="BN11" s="127"/>
      <c r="BO11" s="128" t="n">
        <v>0.8</v>
      </c>
      <c r="BP11" s="128"/>
      <c r="BQ11" s="128"/>
      <c r="BR11" s="128"/>
      <c r="BS11" s="129" t="s">
        <v>47</v>
      </c>
      <c r="BT11" s="129"/>
      <c r="BU11" s="129"/>
      <c r="BV11" s="129"/>
      <c r="BW11" s="129"/>
      <c r="BX11" s="129"/>
      <c r="BY11" s="129"/>
      <c r="BZ11" s="129"/>
      <c r="CA11" s="129"/>
      <c r="CB11" s="129"/>
      <c r="CD11" s="134" t="s">
        <v>159</v>
      </c>
      <c r="CE11" s="134"/>
      <c r="CF11" s="134"/>
      <c r="CG11" s="134"/>
      <c r="CH11" s="134"/>
      <c r="CI11" s="134"/>
      <c r="CJ11" s="134"/>
      <c r="CK11" s="134"/>
      <c r="CL11" s="134"/>
      <c r="CM11" s="134"/>
      <c r="CN11" s="134"/>
      <c r="CO11" s="134"/>
      <c r="CP11" s="134"/>
      <c r="CQ11" s="134"/>
      <c r="CR11" s="127" t="n">
        <v>172637</v>
      </c>
      <c r="CS11" s="127"/>
      <c r="CT11" s="127"/>
      <c r="CU11" s="127"/>
      <c r="CV11" s="127"/>
      <c r="CW11" s="127"/>
      <c r="CX11" s="127"/>
      <c r="CY11" s="127"/>
      <c r="CZ11" s="128" t="n">
        <v>4.2</v>
      </c>
      <c r="DA11" s="128"/>
      <c r="DB11" s="128"/>
      <c r="DC11" s="128"/>
      <c r="DD11" s="131" t="n">
        <v>37288</v>
      </c>
      <c r="DE11" s="131"/>
      <c r="DF11" s="131"/>
      <c r="DG11" s="131"/>
      <c r="DH11" s="131"/>
      <c r="DI11" s="131"/>
      <c r="DJ11" s="131"/>
      <c r="DK11" s="131"/>
      <c r="DL11" s="131"/>
      <c r="DM11" s="131"/>
      <c r="DN11" s="131"/>
      <c r="DO11" s="131"/>
      <c r="DP11" s="131"/>
      <c r="DQ11" s="129" t="n">
        <v>67956</v>
      </c>
      <c r="DR11" s="129"/>
      <c r="DS11" s="129"/>
      <c r="DT11" s="129"/>
      <c r="DU11" s="129"/>
      <c r="DV11" s="129"/>
      <c r="DW11" s="129"/>
      <c r="DX11" s="129"/>
      <c r="DY11" s="129"/>
      <c r="DZ11" s="129"/>
      <c r="EA11" s="129"/>
      <c r="EB11" s="129"/>
      <c r="EC11" s="129"/>
    </row>
    <row r="12" customFormat="false" ht="11.25" hidden="false" customHeight="true" outlineLevel="0" collapsed="false">
      <c r="B12" s="130" t="s">
        <v>160</v>
      </c>
      <c r="C12" s="130"/>
      <c r="D12" s="130"/>
      <c r="E12" s="130"/>
      <c r="F12" s="130"/>
      <c r="G12" s="130"/>
      <c r="H12" s="130"/>
      <c r="I12" s="130"/>
      <c r="J12" s="130"/>
      <c r="K12" s="130"/>
      <c r="L12" s="130"/>
      <c r="M12" s="130"/>
      <c r="N12" s="130"/>
      <c r="O12" s="130"/>
      <c r="P12" s="130"/>
      <c r="Q12" s="130"/>
      <c r="R12" s="127" t="s">
        <v>47</v>
      </c>
      <c r="S12" s="127"/>
      <c r="T12" s="127"/>
      <c r="U12" s="127"/>
      <c r="V12" s="127"/>
      <c r="W12" s="127"/>
      <c r="X12" s="127"/>
      <c r="Y12" s="127"/>
      <c r="Z12" s="128" t="s">
        <v>47</v>
      </c>
      <c r="AA12" s="128"/>
      <c r="AB12" s="128"/>
      <c r="AC12" s="128"/>
      <c r="AD12" s="131" t="s">
        <v>47</v>
      </c>
      <c r="AE12" s="131"/>
      <c r="AF12" s="131"/>
      <c r="AG12" s="131"/>
      <c r="AH12" s="131"/>
      <c r="AI12" s="131"/>
      <c r="AJ12" s="131"/>
      <c r="AK12" s="131"/>
      <c r="AL12" s="132" t="s">
        <v>47</v>
      </c>
      <c r="AM12" s="132"/>
      <c r="AN12" s="132"/>
      <c r="AO12" s="132"/>
      <c r="AP12" s="130" t="s">
        <v>161</v>
      </c>
      <c r="AQ12" s="130"/>
      <c r="AR12" s="130"/>
      <c r="AS12" s="130"/>
      <c r="AT12" s="130"/>
      <c r="AU12" s="130"/>
      <c r="AV12" s="130"/>
      <c r="AW12" s="130"/>
      <c r="AX12" s="130"/>
      <c r="AY12" s="130"/>
      <c r="AZ12" s="130"/>
      <c r="BA12" s="130"/>
      <c r="BB12" s="130"/>
      <c r="BC12" s="130"/>
      <c r="BD12" s="130"/>
      <c r="BE12" s="130"/>
      <c r="BF12" s="130"/>
      <c r="BG12" s="127" t="n">
        <v>733732</v>
      </c>
      <c r="BH12" s="127"/>
      <c r="BI12" s="127"/>
      <c r="BJ12" s="127"/>
      <c r="BK12" s="127"/>
      <c r="BL12" s="127"/>
      <c r="BM12" s="127"/>
      <c r="BN12" s="127"/>
      <c r="BO12" s="128" t="n">
        <v>86.9</v>
      </c>
      <c r="BP12" s="128"/>
      <c r="BQ12" s="128"/>
      <c r="BR12" s="128"/>
      <c r="BS12" s="129" t="s">
        <v>47</v>
      </c>
      <c r="BT12" s="129"/>
      <c r="BU12" s="129"/>
      <c r="BV12" s="129"/>
      <c r="BW12" s="129"/>
      <c r="BX12" s="129"/>
      <c r="BY12" s="129"/>
      <c r="BZ12" s="129"/>
      <c r="CA12" s="129"/>
      <c r="CB12" s="129"/>
      <c r="CD12" s="134" t="s">
        <v>162</v>
      </c>
      <c r="CE12" s="134"/>
      <c r="CF12" s="134"/>
      <c r="CG12" s="134"/>
      <c r="CH12" s="134"/>
      <c r="CI12" s="134"/>
      <c r="CJ12" s="134"/>
      <c r="CK12" s="134"/>
      <c r="CL12" s="134"/>
      <c r="CM12" s="134"/>
      <c r="CN12" s="134"/>
      <c r="CO12" s="134"/>
      <c r="CP12" s="134"/>
      <c r="CQ12" s="134"/>
      <c r="CR12" s="127" t="n">
        <v>260527</v>
      </c>
      <c r="CS12" s="127"/>
      <c r="CT12" s="127"/>
      <c r="CU12" s="127"/>
      <c r="CV12" s="127"/>
      <c r="CW12" s="127"/>
      <c r="CX12" s="127"/>
      <c r="CY12" s="127"/>
      <c r="CZ12" s="128" t="n">
        <v>6.3</v>
      </c>
      <c r="DA12" s="128"/>
      <c r="DB12" s="128"/>
      <c r="DC12" s="128"/>
      <c r="DD12" s="131" t="n">
        <v>20188</v>
      </c>
      <c r="DE12" s="131"/>
      <c r="DF12" s="131"/>
      <c r="DG12" s="131"/>
      <c r="DH12" s="131"/>
      <c r="DI12" s="131"/>
      <c r="DJ12" s="131"/>
      <c r="DK12" s="131"/>
      <c r="DL12" s="131"/>
      <c r="DM12" s="131"/>
      <c r="DN12" s="131"/>
      <c r="DO12" s="131"/>
      <c r="DP12" s="131"/>
      <c r="DQ12" s="129" t="n">
        <v>80081</v>
      </c>
      <c r="DR12" s="129"/>
      <c r="DS12" s="129"/>
      <c r="DT12" s="129"/>
      <c r="DU12" s="129"/>
      <c r="DV12" s="129"/>
      <c r="DW12" s="129"/>
      <c r="DX12" s="129"/>
      <c r="DY12" s="129"/>
      <c r="DZ12" s="129"/>
      <c r="EA12" s="129"/>
      <c r="EB12" s="129"/>
      <c r="EC12" s="129"/>
    </row>
    <row r="13" customFormat="false" ht="11.25" hidden="false" customHeight="true" outlineLevel="0" collapsed="false">
      <c r="B13" s="130" t="s">
        <v>163</v>
      </c>
      <c r="C13" s="130"/>
      <c r="D13" s="130"/>
      <c r="E13" s="130"/>
      <c r="F13" s="130"/>
      <c r="G13" s="130"/>
      <c r="H13" s="130"/>
      <c r="I13" s="130"/>
      <c r="J13" s="130"/>
      <c r="K13" s="130"/>
      <c r="L13" s="130"/>
      <c r="M13" s="130"/>
      <c r="N13" s="130"/>
      <c r="O13" s="130"/>
      <c r="P13" s="130"/>
      <c r="Q13" s="130"/>
      <c r="R13" s="127" t="s">
        <v>47</v>
      </c>
      <c r="S13" s="127"/>
      <c r="T13" s="127"/>
      <c r="U13" s="127"/>
      <c r="V13" s="127"/>
      <c r="W13" s="127"/>
      <c r="X13" s="127"/>
      <c r="Y13" s="127"/>
      <c r="Z13" s="128" t="s">
        <v>47</v>
      </c>
      <c r="AA13" s="128"/>
      <c r="AB13" s="128"/>
      <c r="AC13" s="128"/>
      <c r="AD13" s="131" t="s">
        <v>47</v>
      </c>
      <c r="AE13" s="131"/>
      <c r="AF13" s="131"/>
      <c r="AG13" s="131"/>
      <c r="AH13" s="131"/>
      <c r="AI13" s="131"/>
      <c r="AJ13" s="131"/>
      <c r="AK13" s="131"/>
      <c r="AL13" s="132" t="s">
        <v>47</v>
      </c>
      <c r="AM13" s="132"/>
      <c r="AN13" s="132"/>
      <c r="AO13" s="132"/>
      <c r="AP13" s="130" t="s">
        <v>164</v>
      </c>
      <c r="AQ13" s="130"/>
      <c r="AR13" s="130"/>
      <c r="AS13" s="130"/>
      <c r="AT13" s="130"/>
      <c r="AU13" s="130"/>
      <c r="AV13" s="130"/>
      <c r="AW13" s="130"/>
      <c r="AX13" s="130"/>
      <c r="AY13" s="130"/>
      <c r="AZ13" s="130"/>
      <c r="BA13" s="130"/>
      <c r="BB13" s="130"/>
      <c r="BC13" s="130"/>
      <c r="BD13" s="130"/>
      <c r="BE13" s="130"/>
      <c r="BF13" s="130"/>
      <c r="BG13" s="127" t="n">
        <v>128150</v>
      </c>
      <c r="BH13" s="127"/>
      <c r="BI13" s="127"/>
      <c r="BJ13" s="127"/>
      <c r="BK13" s="127"/>
      <c r="BL13" s="127"/>
      <c r="BM13" s="127"/>
      <c r="BN13" s="127"/>
      <c r="BO13" s="128" t="n">
        <v>15.2</v>
      </c>
      <c r="BP13" s="128"/>
      <c r="BQ13" s="128"/>
      <c r="BR13" s="128"/>
      <c r="BS13" s="129" t="s">
        <v>47</v>
      </c>
      <c r="BT13" s="129"/>
      <c r="BU13" s="129"/>
      <c r="BV13" s="129"/>
      <c r="BW13" s="129"/>
      <c r="BX13" s="129"/>
      <c r="BY13" s="129"/>
      <c r="BZ13" s="129"/>
      <c r="CA13" s="129"/>
      <c r="CB13" s="129"/>
      <c r="CD13" s="134" t="s">
        <v>165</v>
      </c>
      <c r="CE13" s="134"/>
      <c r="CF13" s="134"/>
      <c r="CG13" s="134"/>
      <c r="CH13" s="134"/>
      <c r="CI13" s="134"/>
      <c r="CJ13" s="134"/>
      <c r="CK13" s="134"/>
      <c r="CL13" s="134"/>
      <c r="CM13" s="134"/>
      <c r="CN13" s="134"/>
      <c r="CO13" s="134"/>
      <c r="CP13" s="134"/>
      <c r="CQ13" s="134"/>
      <c r="CR13" s="127" t="n">
        <v>453247</v>
      </c>
      <c r="CS13" s="127"/>
      <c r="CT13" s="127"/>
      <c r="CU13" s="127"/>
      <c r="CV13" s="127"/>
      <c r="CW13" s="127"/>
      <c r="CX13" s="127"/>
      <c r="CY13" s="127"/>
      <c r="CZ13" s="128" t="n">
        <v>10.9</v>
      </c>
      <c r="DA13" s="128"/>
      <c r="DB13" s="128"/>
      <c r="DC13" s="128"/>
      <c r="DD13" s="131" t="n">
        <v>340933</v>
      </c>
      <c r="DE13" s="131"/>
      <c r="DF13" s="131"/>
      <c r="DG13" s="131"/>
      <c r="DH13" s="131"/>
      <c r="DI13" s="131"/>
      <c r="DJ13" s="131"/>
      <c r="DK13" s="131"/>
      <c r="DL13" s="131"/>
      <c r="DM13" s="131"/>
      <c r="DN13" s="131"/>
      <c r="DO13" s="131"/>
      <c r="DP13" s="131"/>
      <c r="DQ13" s="129" t="n">
        <v>95433</v>
      </c>
      <c r="DR13" s="129"/>
      <c r="DS13" s="129"/>
      <c r="DT13" s="129"/>
      <c r="DU13" s="129"/>
      <c r="DV13" s="129"/>
      <c r="DW13" s="129"/>
      <c r="DX13" s="129"/>
      <c r="DY13" s="129"/>
      <c r="DZ13" s="129"/>
      <c r="EA13" s="129"/>
      <c r="EB13" s="129"/>
      <c r="EC13" s="129"/>
    </row>
    <row r="14" customFormat="false" ht="11.25" hidden="false" customHeight="true" outlineLevel="0" collapsed="false">
      <c r="B14" s="130" t="s">
        <v>166</v>
      </c>
      <c r="C14" s="130"/>
      <c r="D14" s="130"/>
      <c r="E14" s="130"/>
      <c r="F14" s="130"/>
      <c r="G14" s="130"/>
      <c r="H14" s="130"/>
      <c r="I14" s="130"/>
      <c r="J14" s="130"/>
      <c r="K14" s="130"/>
      <c r="L14" s="130"/>
      <c r="M14" s="130"/>
      <c r="N14" s="130"/>
      <c r="O14" s="130"/>
      <c r="P14" s="130"/>
      <c r="Q14" s="130"/>
      <c r="R14" s="127" t="s">
        <v>47</v>
      </c>
      <c r="S14" s="127"/>
      <c r="T14" s="127"/>
      <c r="U14" s="127"/>
      <c r="V14" s="127"/>
      <c r="W14" s="127"/>
      <c r="X14" s="127"/>
      <c r="Y14" s="127"/>
      <c r="Z14" s="128" t="s">
        <v>47</v>
      </c>
      <c r="AA14" s="128"/>
      <c r="AB14" s="128"/>
      <c r="AC14" s="128"/>
      <c r="AD14" s="131" t="s">
        <v>47</v>
      </c>
      <c r="AE14" s="131"/>
      <c r="AF14" s="131"/>
      <c r="AG14" s="131"/>
      <c r="AH14" s="131"/>
      <c r="AI14" s="131"/>
      <c r="AJ14" s="131"/>
      <c r="AK14" s="131"/>
      <c r="AL14" s="132" t="s">
        <v>47</v>
      </c>
      <c r="AM14" s="132"/>
      <c r="AN14" s="132"/>
      <c r="AO14" s="132"/>
      <c r="AP14" s="130" t="s">
        <v>167</v>
      </c>
      <c r="AQ14" s="130"/>
      <c r="AR14" s="130"/>
      <c r="AS14" s="130"/>
      <c r="AT14" s="130"/>
      <c r="AU14" s="130"/>
      <c r="AV14" s="130"/>
      <c r="AW14" s="130"/>
      <c r="AX14" s="130"/>
      <c r="AY14" s="130"/>
      <c r="AZ14" s="130"/>
      <c r="BA14" s="130"/>
      <c r="BB14" s="130"/>
      <c r="BC14" s="130"/>
      <c r="BD14" s="130"/>
      <c r="BE14" s="130"/>
      <c r="BF14" s="130"/>
      <c r="BG14" s="127" t="n">
        <v>12883</v>
      </c>
      <c r="BH14" s="127"/>
      <c r="BI14" s="127"/>
      <c r="BJ14" s="127"/>
      <c r="BK14" s="127"/>
      <c r="BL14" s="127"/>
      <c r="BM14" s="127"/>
      <c r="BN14" s="127"/>
      <c r="BO14" s="128" t="n">
        <v>1.5</v>
      </c>
      <c r="BP14" s="128"/>
      <c r="BQ14" s="128"/>
      <c r="BR14" s="128"/>
      <c r="BS14" s="129" t="s">
        <v>47</v>
      </c>
      <c r="BT14" s="129"/>
      <c r="BU14" s="129"/>
      <c r="BV14" s="129"/>
      <c r="BW14" s="129"/>
      <c r="BX14" s="129"/>
      <c r="BY14" s="129"/>
      <c r="BZ14" s="129"/>
      <c r="CA14" s="129"/>
      <c r="CB14" s="129"/>
      <c r="CD14" s="134" t="s">
        <v>168</v>
      </c>
      <c r="CE14" s="134"/>
      <c r="CF14" s="134"/>
      <c r="CG14" s="134"/>
      <c r="CH14" s="134"/>
      <c r="CI14" s="134"/>
      <c r="CJ14" s="134"/>
      <c r="CK14" s="134"/>
      <c r="CL14" s="134"/>
      <c r="CM14" s="134"/>
      <c r="CN14" s="134"/>
      <c r="CO14" s="134"/>
      <c r="CP14" s="134"/>
      <c r="CQ14" s="134"/>
      <c r="CR14" s="127" t="n">
        <v>138409</v>
      </c>
      <c r="CS14" s="127"/>
      <c r="CT14" s="127"/>
      <c r="CU14" s="127"/>
      <c r="CV14" s="127"/>
      <c r="CW14" s="127"/>
      <c r="CX14" s="127"/>
      <c r="CY14" s="127"/>
      <c r="CZ14" s="128" t="n">
        <v>3.3</v>
      </c>
      <c r="DA14" s="128"/>
      <c r="DB14" s="128"/>
      <c r="DC14" s="128"/>
      <c r="DD14" s="131" t="s">
        <v>47</v>
      </c>
      <c r="DE14" s="131"/>
      <c r="DF14" s="131"/>
      <c r="DG14" s="131"/>
      <c r="DH14" s="131"/>
      <c r="DI14" s="131"/>
      <c r="DJ14" s="131"/>
      <c r="DK14" s="131"/>
      <c r="DL14" s="131"/>
      <c r="DM14" s="131"/>
      <c r="DN14" s="131"/>
      <c r="DO14" s="131"/>
      <c r="DP14" s="131"/>
      <c r="DQ14" s="129" t="n">
        <v>131709</v>
      </c>
      <c r="DR14" s="129"/>
      <c r="DS14" s="129"/>
      <c r="DT14" s="129"/>
      <c r="DU14" s="129"/>
      <c r="DV14" s="129"/>
      <c r="DW14" s="129"/>
      <c r="DX14" s="129"/>
      <c r="DY14" s="129"/>
      <c r="DZ14" s="129"/>
      <c r="EA14" s="129"/>
      <c r="EB14" s="129"/>
      <c r="EC14" s="129"/>
    </row>
    <row r="15" customFormat="false" ht="11.25" hidden="false" customHeight="true" outlineLevel="0" collapsed="false">
      <c r="B15" s="130" t="s">
        <v>169</v>
      </c>
      <c r="C15" s="130"/>
      <c r="D15" s="130"/>
      <c r="E15" s="130"/>
      <c r="F15" s="130"/>
      <c r="G15" s="130"/>
      <c r="H15" s="130"/>
      <c r="I15" s="130"/>
      <c r="J15" s="130"/>
      <c r="K15" s="130"/>
      <c r="L15" s="130"/>
      <c r="M15" s="130"/>
      <c r="N15" s="130"/>
      <c r="O15" s="130"/>
      <c r="P15" s="130"/>
      <c r="Q15" s="130"/>
      <c r="R15" s="127" t="s">
        <v>47</v>
      </c>
      <c r="S15" s="127"/>
      <c r="T15" s="127"/>
      <c r="U15" s="127"/>
      <c r="V15" s="127"/>
      <c r="W15" s="127"/>
      <c r="X15" s="127"/>
      <c r="Y15" s="127"/>
      <c r="Z15" s="128" t="s">
        <v>47</v>
      </c>
      <c r="AA15" s="128"/>
      <c r="AB15" s="128"/>
      <c r="AC15" s="128"/>
      <c r="AD15" s="131" t="s">
        <v>47</v>
      </c>
      <c r="AE15" s="131"/>
      <c r="AF15" s="131"/>
      <c r="AG15" s="131"/>
      <c r="AH15" s="131"/>
      <c r="AI15" s="131"/>
      <c r="AJ15" s="131"/>
      <c r="AK15" s="131"/>
      <c r="AL15" s="132" t="s">
        <v>47</v>
      </c>
      <c r="AM15" s="132"/>
      <c r="AN15" s="132"/>
      <c r="AO15" s="132"/>
      <c r="AP15" s="130" t="s">
        <v>170</v>
      </c>
      <c r="AQ15" s="130"/>
      <c r="AR15" s="130"/>
      <c r="AS15" s="130"/>
      <c r="AT15" s="130"/>
      <c r="AU15" s="130"/>
      <c r="AV15" s="130"/>
      <c r="AW15" s="130"/>
      <c r="AX15" s="130"/>
      <c r="AY15" s="130"/>
      <c r="AZ15" s="130"/>
      <c r="BA15" s="130"/>
      <c r="BB15" s="130"/>
      <c r="BC15" s="130"/>
      <c r="BD15" s="130"/>
      <c r="BE15" s="130"/>
      <c r="BF15" s="130"/>
      <c r="BG15" s="127" t="n">
        <v>13085</v>
      </c>
      <c r="BH15" s="127"/>
      <c r="BI15" s="127"/>
      <c r="BJ15" s="127"/>
      <c r="BK15" s="127"/>
      <c r="BL15" s="127"/>
      <c r="BM15" s="127"/>
      <c r="BN15" s="127"/>
      <c r="BO15" s="128" t="n">
        <v>1.5</v>
      </c>
      <c r="BP15" s="128"/>
      <c r="BQ15" s="128"/>
      <c r="BR15" s="128"/>
      <c r="BS15" s="129" t="s">
        <v>47</v>
      </c>
      <c r="BT15" s="129"/>
      <c r="BU15" s="129"/>
      <c r="BV15" s="129"/>
      <c r="BW15" s="129"/>
      <c r="BX15" s="129"/>
      <c r="BY15" s="129"/>
      <c r="BZ15" s="129"/>
      <c r="CA15" s="129"/>
      <c r="CB15" s="129"/>
      <c r="CD15" s="134" t="s">
        <v>171</v>
      </c>
      <c r="CE15" s="134"/>
      <c r="CF15" s="134"/>
      <c r="CG15" s="134"/>
      <c r="CH15" s="134"/>
      <c r="CI15" s="134"/>
      <c r="CJ15" s="134"/>
      <c r="CK15" s="134"/>
      <c r="CL15" s="134"/>
      <c r="CM15" s="134"/>
      <c r="CN15" s="134"/>
      <c r="CO15" s="134"/>
      <c r="CP15" s="134"/>
      <c r="CQ15" s="134"/>
      <c r="CR15" s="127" t="n">
        <v>362449</v>
      </c>
      <c r="CS15" s="127"/>
      <c r="CT15" s="127"/>
      <c r="CU15" s="127"/>
      <c r="CV15" s="127"/>
      <c r="CW15" s="127"/>
      <c r="CX15" s="127"/>
      <c r="CY15" s="127"/>
      <c r="CZ15" s="128" t="n">
        <v>8.7</v>
      </c>
      <c r="DA15" s="128"/>
      <c r="DB15" s="128"/>
      <c r="DC15" s="128"/>
      <c r="DD15" s="131" t="n">
        <v>57016</v>
      </c>
      <c r="DE15" s="131"/>
      <c r="DF15" s="131"/>
      <c r="DG15" s="131"/>
      <c r="DH15" s="131"/>
      <c r="DI15" s="131"/>
      <c r="DJ15" s="131"/>
      <c r="DK15" s="131"/>
      <c r="DL15" s="131"/>
      <c r="DM15" s="131"/>
      <c r="DN15" s="131"/>
      <c r="DO15" s="131"/>
      <c r="DP15" s="131"/>
      <c r="DQ15" s="129" t="n">
        <v>283912</v>
      </c>
      <c r="DR15" s="129"/>
      <c r="DS15" s="129"/>
      <c r="DT15" s="129"/>
      <c r="DU15" s="129"/>
      <c r="DV15" s="129"/>
      <c r="DW15" s="129"/>
      <c r="DX15" s="129"/>
      <c r="DY15" s="129"/>
      <c r="DZ15" s="129"/>
      <c r="EA15" s="129"/>
      <c r="EB15" s="129"/>
      <c r="EC15" s="129"/>
    </row>
    <row r="16" customFormat="false" ht="11.25" hidden="false" customHeight="true" outlineLevel="0" collapsed="false">
      <c r="B16" s="130" t="s">
        <v>172</v>
      </c>
      <c r="C16" s="130"/>
      <c r="D16" s="130"/>
      <c r="E16" s="130"/>
      <c r="F16" s="130"/>
      <c r="G16" s="130"/>
      <c r="H16" s="130"/>
      <c r="I16" s="130"/>
      <c r="J16" s="130"/>
      <c r="K16" s="130"/>
      <c r="L16" s="130"/>
      <c r="M16" s="130"/>
      <c r="N16" s="130"/>
      <c r="O16" s="130"/>
      <c r="P16" s="130"/>
      <c r="Q16" s="130"/>
      <c r="R16" s="127" t="n">
        <v>1698</v>
      </c>
      <c r="S16" s="127"/>
      <c r="T16" s="127"/>
      <c r="U16" s="127"/>
      <c r="V16" s="127"/>
      <c r="W16" s="127"/>
      <c r="X16" s="127"/>
      <c r="Y16" s="127"/>
      <c r="Z16" s="128" t="n">
        <v>0</v>
      </c>
      <c r="AA16" s="128"/>
      <c r="AB16" s="128"/>
      <c r="AC16" s="128"/>
      <c r="AD16" s="131" t="n">
        <v>1698</v>
      </c>
      <c r="AE16" s="131"/>
      <c r="AF16" s="131"/>
      <c r="AG16" s="131"/>
      <c r="AH16" s="131"/>
      <c r="AI16" s="131"/>
      <c r="AJ16" s="131"/>
      <c r="AK16" s="131"/>
      <c r="AL16" s="132" t="n">
        <v>0.1</v>
      </c>
      <c r="AM16" s="132"/>
      <c r="AN16" s="132"/>
      <c r="AO16" s="132"/>
      <c r="AP16" s="130" t="s">
        <v>173</v>
      </c>
      <c r="AQ16" s="130"/>
      <c r="AR16" s="130"/>
      <c r="AS16" s="130"/>
      <c r="AT16" s="130"/>
      <c r="AU16" s="130"/>
      <c r="AV16" s="130"/>
      <c r="AW16" s="130"/>
      <c r="AX16" s="130"/>
      <c r="AY16" s="130"/>
      <c r="AZ16" s="130"/>
      <c r="BA16" s="130"/>
      <c r="BB16" s="130"/>
      <c r="BC16" s="130"/>
      <c r="BD16" s="130"/>
      <c r="BE16" s="130"/>
      <c r="BF16" s="130"/>
      <c r="BG16" s="127" t="s">
        <v>47</v>
      </c>
      <c r="BH16" s="127"/>
      <c r="BI16" s="127"/>
      <c r="BJ16" s="127"/>
      <c r="BK16" s="127"/>
      <c r="BL16" s="127"/>
      <c r="BM16" s="127"/>
      <c r="BN16" s="127"/>
      <c r="BO16" s="128" t="s">
        <v>47</v>
      </c>
      <c r="BP16" s="128"/>
      <c r="BQ16" s="128"/>
      <c r="BR16" s="128"/>
      <c r="BS16" s="129" t="s">
        <v>47</v>
      </c>
      <c r="BT16" s="129"/>
      <c r="BU16" s="129"/>
      <c r="BV16" s="129"/>
      <c r="BW16" s="129"/>
      <c r="BX16" s="129"/>
      <c r="BY16" s="129"/>
      <c r="BZ16" s="129"/>
      <c r="CA16" s="129"/>
      <c r="CB16" s="129"/>
      <c r="CD16" s="134" t="s">
        <v>174</v>
      </c>
      <c r="CE16" s="134"/>
      <c r="CF16" s="134"/>
      <c r="CG16" s="134"/>
      <c r="CH16" s="134"/>
      <c r="CI16" s="134"/>
      <c r="CJ16" s="134"/>
      <c r="CK16" s="134"/>
      <c r="CL16" s="134"/>
      <c r="CM16" s="134"/>
      <c r="CN16" s="134"/>
      <c r="CO16" s="134"/>
      <c r="CP16" s="134"/>
      <c r="CQ16" s="134"/>
      <c r="CR16" s="127" t="n">
        <v>11816</v>
      </c>
      <c r="CS16" s="127"/>
      <c r="CT16" s="127"/>
      <c r="CU16" s="127"/>
      <c r="CV16" s="127"/>
      <c r="CW16" s="127"/>
      <c r="CX16" s="127"/>
      <c r="CY16" s="127"/>
      <c r="CZ16" s="128" t="n">
        <v>0.3</v>
      </c>
      <c r="DA16" s="128"/>
      <c r="DB16" s="128"/>
      <c r="DC16" s="128"/>
      <c r="DD16" s="131" t="s">
        <v>47</v>
      </c>
      <c r="DE16" s="131"/>
      <c r="DF16" s="131"/>
      <c r="DG16" s="131"/>
      <c r="DH16" s="131"/>
      <c r="DI16" s="131"/>
      <c r="DJ16" s="131"/>
      <c r="DK16" s="131"/>
      <c r="DL16" s="131"/>
      <c r="DM16" s="131"/>
      <c r="DN16" s="131"/>
      <c r="DO16" s="131"/>
      <c r="DP16" s="131"/>
      <c r="DQ16" s="129" t="n">
        <v>9402</v>
      </c>
      <c r="DR16" s="129"/>
      <c r="DS16" s="129"/>
      <c r="DT16" s="129"/>
      <c r="DU16" s="129"/>
      <c r="DV16" s="129"/>
      <c r="DW16" s="129"/>
      <c r="DX16" s="129"/>
      <c r="DY16" s="129"/>
      <c r="DZ16" s="129"/>
      <c r="EA16" s="129"/>
      <c r="EB16" s="129"/>
      <c r="EC16" s="129"/>
    </row>
    <row r="17" customFormat="false" ht="11.25" hidden="false" customHeight="true" outlineLevel="0" collapsed="false">
      <c r="B17" s="130" t="s">
        <v>175</v>
      </c>
      <c r="C17" s="130"/>
      <c r="D17" s="130"/>
      <c r="E17" s="130"/>
      <c r="F17" s="130"/>
      <c r="G17" s="130"/>
      <c r="H17" s="130"/>
      <c r="I17" s="130"/>
      <c r="J17" s="130"/>
      <c r="K17" s="130"/>
      <c r="L17" s="130"/>
      <c r="M17" s="130"/>
      <c r="N17" s="130"/>
      <c r="O17" s="130"/>
      <c r="P17" s="130"/>
      <c r="Q17" s="130"/>
      <c r="R17" s="127" t="n">
        <v>560</v>
      </c>
      <c r="S17" s="127"/>
      <c r="T17" s="127"/>
      <c r="U17" s="127"/>
      <c r="V17" s="127"/>
      <c r="W17" s="127"/>
      <c r="X17" s="127"/>
      <c r="Y17" s="127"/>
      <c r="Z17" s="128" t="n">
        <v>0</v>
      </c>
      <c r="AA17" s="128"/>
      <c r="AB17" s="128"/>
      <c r="AC17" s="128"/>
      <c r="AD17" s="131" t="n">
        <v>560</v>
      </c>
      <c r="AE17" s="131"/>
      <c r="AF17" s="131"/>
      <c r="AG17" s="131"/>
      <c r="AH17" s="131"/>
      <c r="AI17" s="131"/>
      <c r="AJ17" s="131"/>
      <c r="AK17" s="131"/>
      <c r="AL17" s="132" t="n">
        <v>0</v>
      </c>
      <c r="AM17" s="132"/>
      <c r="AN17" s="132"/>
      <c r="AO17" s="132"/>
      <c r="AP17" s="130" t="s">
        <v>176</v>
      </c>
      <c r="AQ17" s="130"/>
      <c r="AR17" s="130"/>
      <c r="AS17" s="130"/>
      <c r="AT17" s="130"/>
      <c r="AU17" s="130"/>
      <c r="AV17" s="130"/>
      <c r="AW17" s="130"/>
      <c r="AX17" s="130"/>
      <c r="AY17" s="130"/>
      <c r="AZ17" s="130"/>
      <c r="BA17" s="130"/>
      <c r="BB17" s="130"/>
      <c r="BC17" s="130"/>
      <c r="BD17" s="130"/>
      <c r="BE17" s="130"/>
      <c r="BF17" s="130"/>
      <c r="BG17" s="127" t="s">
        <v>47</v>
      </c>
      <c r="BH17" s="127"/>
      <c r="BI17" s="127"/>
      <c r="BJ17" s="127"/>
      <c r="BK17" s="127"/>
      <c r="BL17" s="127"/>
      <c r="BM17" s="127"/>
      <c r="BN17" s="127"/>
      <c r="BO17" s="128" t="s">
        <v>47</v>
      </c>
      <c r="BP17" s="128"/>
      <c r="BQ17" s="128"/>
      <c r="BR17" s="128"/>
      <c r="BS17" s="129" t="s">
        <v>47</v>
      </c>
      <c r="BT17" s="129"/>
      <c r="BU17" s="129"/>
      <c r="BV17" s="129"/>
      <c r="BW17" s="129"/>
      <c r="BX17" s="129"/>
      <c r="BY17" s="129"/>
      <c r="BZ17" s="129"/>
      <c r="CA17" s="129"/>
      <c r="CB17" s="129"/>
      <c r="CD17" s="134" t="s">
        <v>177</v>
      </c>
      <c r="CE17" s="134"/>
      <c r="CF17" s="134"/>
      <c r="CG17" s="134"/>
      <c r="CH17" s="134"/>
      <c r="CI17" s="134"/>
      <c r="CJ17" s="134"/>
      <c r="CK17" s="134"/>
      <c r="CL17" s="134"/>
      <c r="CM17" s="134"/>
      <c r="CN17" s="134"/>
      <c r="CO17" s="134"/>
      <c r="CP17" s="134"/>
      <c r="CQ17" s="134"/>
      <c r="CR17" s="127" t="n">
        <v>486235</v>
      </c>
      <c r="CS17" s="127"/>
      <c r="CT17" s="127"/>
      <c r="CU17" s="127"/>
      <c r="CV17" s="127"/>
      <c r="CW17" s="127"/>
      <c r="CX17" s="127"/>
      <c r="CY17" s="127"/>
      <c r="CZ17" s="128" t="n">
        <v>11.7</v>
      </c>
      <c r="DA17" s="128"/>
      <c r="DB17" s="128"/>
      <c r="DC17" s="128"/>
      <c r="DD17" s="131" t="s">
        <v>47</v>
      </c>
      <c r="DE17" s="131"/>
      <c r="DF17" s="131"/>
      <c r="DG17" s="131"/>
      <c r="DH17" s="131"/>
      <c r="DI17" s="131"/>
      <c r="DJ17" s="131"/>
      <c r="DK17" s="131"/>
      <c r="DL17" s="131"/>
      <c r="DM17" s="131"/>
      <c r="DN17" s="131"/>
      <c r="DO17" s="131"/>
      <c r="DP17" s="131"/>
      <c r="DQ17" s="129" t="n">
        <v>462038</v>
      </c>
      <c r="DR17" s="129"/>
      <c r="DS17" s="129"/>
      <c r="DT17" s="129"/>
      <c r="DU17" s="129"/>
      <c r="DV17" s="129"/>
      <c r="DW17" s="129"/>
      <c r="DX17" s="129"/>
      <c r="DY17" s="129"/>
      <c r="DZ17" s="129"/>
      <c r="EA17" s="129"/>
      <c r="EB17" s="129"/>
      <c r="EC17" s="129"/>
    </row>
    <row r="18" customFormat="false" ht="11.25" hidden="false" customHeight="true" outlineLevel="0" collapsed="false">
      <c r="B18" s="130" t="s">
        <v>178</v>
      </c>
      <c r="C18" s="130"/>
      <c r="D18" s="130"/>
      <c r="E18" s="130"/>
      <c r="F18" s="130"/>
      <c r="G18" s="130"/>
      <c r="H18" s="130"/>
      <c r="I18" s="130"/>
      <c r="J18" s="130"/>
      <c r="K18" s="130"/>
      <c r="L18" s="130"/>
      <c r="M18" s="130"/>
      <c r="N18" s="130"/>
      <c r="O18" s="130"/>
      <c r="P18" s="130"/>
      <c r="Q18" s="130"/>
      <c r="R18" s="127" t="n">
        <v>1996</v>
      </c>
      <c r="S18" s="127"/>
      <c r="T18" s="127"/>
      <c r="U18" s="127"/>
      <c r="V18" s="127"/>
      <c r="W18" s="127"/>
      <c r="X18" s="127"/>
      <c r="Y18" s="127"/>
      <c r="Z18" s="128" t="n">
        <v>0</v>
      </c>
      <c r="AA18" s="128"/>
      <c r="AB18" s="128"/>
      <c r="AC18" s="128"/>
      <c r="AD18" s="131" t="n">
        <v>1996</v>
      </c>
      <c r="AE18" s="131"/>
      <c r="AF18" s="131"/>
      <c r="AG18" s="131"/>
      <c r="AH18" s="131"/>
      <c r="AI18" s="131"/>
      <c r="AJ18" s="131"/>
      <c r="AK18" s="131"/>
      <c r="AL18" s="132" t="n">
        <v>0.1</v>
      </c>
      <c r="AM18" s="132"/>
      <c r="AN18" s="132"/>
      <c r="AO18" s="132"/>
      <c r="AP18" s="130" t="s">
        <v>179</v>
      </c>
      <c r="AQ18" s="130"/>
      <c r="AR18" s="130"/>
      <c r="AS18" s="130"/>
      <c r="AT18" s="130"/>
      <c r="AU18" s="130"/>
      <c r="AV18" s="130"/>
      <c r="AW18" s="130"/>
      <c r="AX18" s="130"/>
      <c r="AY18" s="130"/>
      <c r="AZ18" s="130"/>
      <c r="BA18" s="130"/>
      <c r="BB18" s="130"/>
      <c r="BC18" s="130"/>
      <c r="BD18" s="130"/>
      <c r="BE18" s="130"/>
      <c r="BF18" s="130"/>
      <c r="BG18" s="127" t="s">
        <v>47</v>
      </c>
      <c r="BH18" s="127"/>
      <c r="BI18" s="127"/>
      <c r="BJ18" s="127"/>
      <c r="BK18" s="127"/>
      <c r="BL18" s="127"/>
      <c r="BM18" s="127"/>
      <c r="BN18" s="127"/>
      <c r="BO18" s="128" t="s">
        <v>47</v>
      </c>
      <c r="BP18" s="128"/>
      <c r="BQ18" s="128"/>
      <c r="BR18" s="128"/>
      <c r="BS18" s="129" t="s">
        <v>47</v>
      </c>
      <c r="BT18" s="129"/>
      <c r="BU18" s="129"/>
      <c r="BV18" s="129"/>
      <c r="BW18" s="129"/>
      <c r="BX18" s="129"/>
      <c r="BY18" s="129"/>
      <c r="BZ18" s="129"/>
      <c r="CA18" s="129"/>
      <c r="CB18" s="129"/>
      <c r="CD18" s="134" t="s">
        <v>180</v>
      </c>
      <c r="CE18" s="134"/>
      <c r="CF18" s="134"/>
      <c r="CG18" s="134"/>
      <c r="CH18" s="134"/>
      <c r="CI18" s="134"/>
      <c r="CJ18" s="134"/>
      <c r="CK18" s="134"/>
      <c r="CL18" s="134"/>
      <c r="CM18" s="134"/>
      <c r="CN18" s="134"/>
      <c r="CO18" s="134"/>
      <c r="CP18" s="134"/>
      <c r="CQ18" s="134"/>
      <c r="CR18" s="127" t="s">
        <v>47</v>
      </c>
      <c r="CS18" s="127"/>
      <c r="CT18" s="127"/>
      <c r="CU18" s="127"/>
      <c r="CV18" s="127"/>
      <c r="CW18" s="127"/>
      <c r="CX18" s="127"/>
      <c r="CY18" s="127"/>
      <c r="CZ18" s="128" t="s">
        <v>47</v>
      </c>
      <c r="DA18" s="128"/>
      <c r="DB18" s="128"/>
      <c r="DC18" s="128"/>
      <c r="DD18" s="131" t="s">
        <v>47</v>
      </c>
      <c r="DE18" s="131"/>
      <c r="DF18" s="131"/>
      <c r="DG18" s="131"/>
      <c r="DH18" s="131"/>
      <c r="DI18" s="131"/>
      <c r="DJ18" s="131"/>
      <c r="DK18" s="131"/>
      <c r="DL18" s="131"/>
      <c r="DM18" s="131"/>
      <c r="DN18" s="131"/>
      <c r="DO18" s="131"/>
      <c r="DP18" s="131"/>
      <c r="DQ18" s="129" t="s">
        <v>47</v>
      </c>
      <c r="DR18" s="129"/>
      <c r="DS18" s="129"/>
      <c r="DT18" s="129"/>
      <c r="DU18" s="129"/>
      <c r="DV18" s="129"/>
      <c r="DW18" s="129"/>
      <c r="DX18" s="129"/>
      <c r="DY18" s="129"/>
      <c r="DZ18" s="129"/>
      <c r="EA18" s="129"/>
      <c r="EB18" s="129"/>
      <c r="EC18" s="129"/>
    </row>
    <row r="19" customFormat="false" ht="11.25" hidden="false" customHeight="true" outlineLevel="0" collapsed="false">
      <c r="B19" s="130" t="s">
        <v>181</v>
      </c>
      <c r="C19" s="130"/>
      <c r="D19" s="130"/>
      <c r="E19" s="130"/>
      <c r="F19" s="130"/>
      <c r="G19" s="130"/>
      <c r="H19" s="130"/>
      <c r="I19" s="130"/>
      <c r="J19" s="130"/>
      <c r="K19" s="130"/>
      <c r="L19" s="130"/>
      <c r="M19" s="130"/>
      <c r="N19" s="130"/>
      <c r="O19" s="130"/>
      <c r="P19" s="130"/>
      <c r="Q19" s="130"/>
      <c r="R19" s="127" t="n">
        <v>1083</v>
      </c>
      <c r="S19" s="127"/>
      <c r="T19" s="127"/>
      <c r="U19" s="127"/>
      <c r="V19" s="127"/>
      <c r="W19" s="127"/>
      <c r="X19" s="127"/>
      <c r="Y19" s="127"/>
      <c r="Z19" s="128" t="n">
        <v>0</v>
      </c>
      <c r="AA19" s="128"/>
      <c r="AB19" s="128"/>
      <c r="AC19" s="128"/>
      <c r="AD19" s="131" t="n">
        <v>1083</v>
      </c>
      <c r="AE19" s="131"/>
      <c r="AF19" s="131"/>
      <c r="AG19" s="131"/>
      <c r="AH19" s="131"/>
      <c r="AI19" s="131"/>
      <c r="AJ19" s="131"/>
      <c r="AK19" s="131"/>
      <c r="AL19" s="132" t="n">
        <v>0.1</v>
      </c>
      <c r="AM19" s="132"/>
      <c r="AN19" s="132"/>
      <c r="AO19" s="132"/>
      <c r="AP19" s="130" t="s">
        <v>182</v>
      </c>
      <c r="AQ19" s="130"/>
      <c r="AR19" s="130"/>
      <c r="AS19" s="130"/>
      <c r="AT19" s="130"/>
      <c r="AU19" s="130"/>
      <c r="AV19" s="130"/>
      <c r="AW19" s="130"/>
      <c r="AX19" s="130"/>
      <c r="AY19" s="130"/>
      <c r="AZ19" s="130"/>
      <c r="BA19" s="130"/>
      <c r="BB19" s="130"/>
      <c r="BC19" s="130"/>
      <c r="BD19" s="130"/>
      <c r="BE19" s="130"/>
      <c r="BF19" s="130"/>
      <c r="BG19" s="127" t="s">
        <v>47</v>
      </c>
      <c r="BH19" s="127"/>
      <c r="BI19" s="127"/>
      <c r="BJ19" s="127"/>
      <c r="BK19" s="127"/>
      <c r="BL19" s="127"/>
      <c r="BM19" s="127"/>
      <c r="BN19" s="127"/>
      <c r="BO19" s="128" t="s">
        <v>47</v>
      </c>
      <c r="BP19" s="128"/>
      <c r="BQ19" s="128"/>
      <c r="BR19" s="128"/>
      <c r="BS19" s="129" t="s">
        <v>47</v>
      </c>
      <c r="BT19" s="129"/>
      <c r="BU19" s="129"/>
      <c r="BV19" s="129"/>
      <c r="BW19" s="129"/>
      <c r="BX19" s="129"/>
      <c r="BY19" s="129"/>
      <c r="BZ19" s="129"/>
      <c r="CA19" s="129"/>
      <c r="CB19" s="129"/>
      <c r="CD19" s="134" t="s">
        <v>183</v>
      </c>
      <c r="CE19" s="134"/>
      <c r="CF19" s="134"/>
      <c r="CG19" s="134"/>
      <c r="CH19" s="134"/>
      <c r="CI19" s="134"/>
      <c r="CJ19" s="134"/>
      <c r="CK19" s="134"/>
      <c r="CL19" s="134"/>
      <c r="CM19" s="134"/>
      <c r="CN19" s="134"/>
      <c r="CO19" s="134"/>
      <c r="CP19" s="134"/>
      <c r="CQ19" s="134"/>
      <c r="CR19" s="127" t="s">
        <v>47</v>
      </c>
      <c r="CS19" s="127"/>
      <c r="CT19" s="127"/>
      <c r="CU19" s="127"/>
      <c r="CV19" s="127"/>
      <c r="CW19" s="127"/>
      <c r="CX19" s="127"/>
      <c r="CY19" s="127"/>
      <c r="CZ19" s="128" t="s">
        <v>47</v>
      </c>
      <c r="DA19" s="128"/>
      <c r="DB19" s="128"/>
      <c r="DC19" s="128"/>
      <c r="DD19" s="131" t="s">
        <v>47</v>
      </c>
      <c r="DE19" s="131"/>
      <c r="DF19" s="131"/>
      <c r="DG19" s="131"/>
      <c r="DH19" s="131"/>
      <c r="DI19" s="131"/>
      <c r="DJ19" s="131"/>
      <c r="DK19" s="131"/>
      <c r="DL19" s="131"/>
      <c r="DM19" s="131"/>
      <c r="DN19" s="131"/>
      <c r="DO19" s="131"/>
      <c r="DP19" s="131"/>
      <c r="DQ19" s="129" t="s">
        <v>47</v>
      </c>
      <c r="DR19" s="129"/>
      <c r="DS19" s="129"/>
      <c r="DT19" s="129"/>
      <c r="DU19" s="129"/>
      <c r="DV19" s="129"/>
      <c r="DW19" s="129"/>
      <c r="DX19" s="129"/>
      <c r="DY19" s="129"/>
      <c r="DZ19" s="129"/>
      <c r="EA19" s="129"/>
      <c r="EB19" s="129"/>
      <c r="EC19" s="129"/>
    </row>
    <row r="20" customFormat="false" ht="11.25" hidden="false" customHeight="true" outlineLevel="0" collapsed="false">
      <c r="B20" s="130" t="s">
        <v>184</v>
      </c>
      <c r="C20" s="130"/>
      <c r="D20" s="130"/>
      <c r="E20" s="130"/>
      <c r="F20" s="130"/>
      <c r="G20" s="130"/>
      <c r="H20" s="130"/>
      <c r="I20" s="130"/>
      <c r="J20" s="130"/>
      <c r="K20" s="130"/>
      <c r="L20" s="130"/>
      <c r="M20" s="130"/>
      <c r="N20" s="130"/>
      <c r="O20" s="130"/>
      <c r="P20" s="130"/>
      <c r="Q20" s="130"/>
      <c r="R20" s="127" t="n">
        <v>811</v>
      </c>
      <c r="S20" s="127"/>
      <c r="T20" s="127"/>
      <c r="U20" s="127"/>
      <c r="V20" s="127"/>
      <c r="W20" s="127"/>
      <c r="X20" s="127"/>
      <c r="Y20" s="127"/>
      <c r="Z20" s="128" t="n">
        <v>0</v>
      </c>
      <c r="AA20" s="128"/>
      <c r="AB20" s="128"/>
      <c r="AC20" s="128"/>
      <c r="AD20" s="131" t="n">
        <v>811</v>
      </c>
      <c r="AE20" s="131"/>
      <c r="AF20" s="131"/>
      <c r="AG20" s="131"/>
      <c r="AH20" s="131"/>
      <c r="AI20" s="131"/>
      <c r="AJ20" s="131"/>
      <c r="AK20" s="131"/>
      <c r="AL20" s="132" t="n">
        <v>0</v>
      </c>
      <c r="AM20" s="132"/>
      <c r="AN20" s="132"/>
      <c r="AO20" s="132"/>
      <c r="AP20" s="130" t="s">
        <v>185</v>
      </c>
      <c r="AQ20" s="130"/>
      <c r="AR20" s="130"/>
      <c r="AS20" s="130"/>
      <c r="AT20" s="130"/>
      <c r="AU20" s="130"/>
      <c r="AV20" s="130"/>
      <c r="AW20" s="130"/>
      <c r="AX20" s="130"/>
      <c r="AY20" s="130"/>
      <c r="AZ20" s="130"/>
      <c r="BA20" s="130"/>
      <c r="BB20" s="130"/>
      <c r="BC20" s="130"/>
      <c r="BD20" s="130"/>
      <c r="BE20" s="130"/>
      <c r="BF20" s="130"/>
      <c r="BG20" s="127" t="s">
        <v>47</v>
      </c>
      <c r="BH20" s="127"/>
      <c r="BI20" s="127"/>
      <c r="BJ20" s="127"/>
      <c r="BK20" s="127"/>
      <c r="BL20" s="127"/>
      <c r="BM20" s="127"/>
      <c r="BN20" s="127"/>
      <c r="BO20" s="128" t="s">
        <v>47</v>
      </c>
      <c r="BP20" s="128"/>
      <c r="BQ20" s="128"/>
      <c r="BR20" s="128"/>
      <c r="BS20" s="129" t="s">
        <v>47</v>
      </c>
      <c r="BT20" s="129"/>
      <c r="BU20" s="129"/>
      <c r="BV20" s="129"/>
      <c r="BW20" s="129"/>
      <c r="BX20" s="129"/>
      <c r="BY20" s="129"/>
      <c r="BZ20" s="129"/>
      <c r="CA20" s="129"/>
      <c r="CB20" s="129"/>
      <c r="CD20" s="134" t="s">
        <v>186</v>
      </c>
      <c r="CE20" s="134"/>
      <c r="CF20" s="134"/>
      <c r="CG20" s="134"/>
      <c r="CH20" s="134"/>
      <c r="CI20" s="134"/>
      <c r="CJ20" s="134"/>
      <c r="CK20" s="134"/>
      <c r="CL20" s="134"/>
      <c r="CM20" s="134"/>
      <c r="CN20" s="134"/>
      <c r="CO20" s="134"/>
      <c r="CP20" s="134"/>
      <c r="CQ20" s="134"/>
      <c r="CR20" s="127" t="n">
        <v>4153486</v>
      </c>
      <c r="CS20" s="127"/>
      <c r="CT20" s="127"/>
      <c r="CU20" s="127"/>
      <c r="CV20" s="127"/>
      <c r="CW20" s="127"/>
      <c r="CX20" s="127"/>
      <c r="CY20" s="127"/>
      <c r="CZ20" s="128" t="n">
        <v>100</v>
      </c>
      <c r="DA20" s="128"/>
      <c r="DB20" s="128"/>
      <c r="DC20" s="128"/>
      <c r="DD20" s="131" t="n">
        <v>541103</v>
      </c>
      <c r="DE20" s="131"/>
      <c r="DF20" s="131"/>
      <c r="DG20" s="131"/>
      <c r="DH20" s="131"/>
      <c r="DI20" s="131"/>
      <c r="DJ20" s="131"/>
      <c r="DK20" s="131"/>
      <c r="DL20" s="131"/>
      <c r="DM20" s="131"/>
      <c r="DN20" s="131"/>
      <c r="DO20" s="131"/>
      <c r="DP20" s="131"/>
      <c r="DQ20" s="129" t="n">
        <v>2349431</v>
      </c>
      <c r="DR20" s="129"/>
      <c r="DS20" s="129"/>
      <c r="DT20" s="129"/>
      <c r="DU20" s="129"/>
      <c r="DV20" s="129"/>
      <c r="DW20" s="129"/>
      <c r="DX20" s="129"/>
      <c r="DY20" s="129"/>
      <c r="DZ20" s="129"/>
      <c r="EA20" s="129"/>
      <c r="EB20" s="129"/>
      <c r="EC20" s="129"/>
    </row>
    <row r="21" customFormat="false" ht="11.25" hidden="false" customHeight="true" outlineLevel="0" collapsed="false">
      <c r="B21" s="130" t="s">
        <v>187</v>
      </c>
      <c r="C21" s="130"/>
      <c r="D21" s="130"/>
      <c r="E21" s="130"/>
      <c r="F21" s="130"/>
      <c r="G21" s="130"/>
      <c r="H21" s="130"/>
      <c r="I21" s="130"/>
      <c r="J21" s="130"/>
      <c r="K21" s="130"/>
      <c r="L21" s="130"/>
      <c r="M21" s="130"/>
      <c r="N21" s="130"/>
      <c r="O21" s="130"/>
      <c r="P21" s="130"/>
      <c r="Q21" s="130"/>
      <c r="R21" s="127" t="n">
        <v>102</v>
      </c>
      <c r="S21" s="127"/>
      <c r="T21" s="127"/>
      <c r="U21" s="127"/>
      <c r="V21" s="127"/>
      <c r="W21" s="127"/>
      <c r="X21" s="127"/>
      <c r="Y21" s="127"/>
      <c r="Z21" s="128" t="n">
        <v>0</v>
      </c>
      <c r="AA21" s="128"/>
      <c r="AB21" s="128"/>
      <c r="AC21" s="128"/>
      <c r="AD21" s="131" t="n">
        <v>102</v>
      </c>
      <c r="AE21" s="131"/>
      <c r="AF21" s="131"/>
      <c r="AG21" s="131"/>
      <c r="AH21" s="131"/>
      <c r="AI21" s="131"/>
      <c r="AJ21" s="131"/>
      <c r="AK21" s="131"/>
      <c r="AL21" s="132" t="n">
        <v>0</v>
      </c>
      <c r="AM21" s="132"/>
      <c r="AN21" s="132"/>
      <c r="AO21" s="132"/>
      <c r="AP21" s="135" t="s">
        <v>188</v>
      </c>
      <c r="AQ21" s="135"/>
      <c r="AR21" s="135"/>
      <c r="AS21" s="135"/>
      <c r="AT21" s="135"/>
      <c r="AU21" s="135"/>
      <c r="AV21" s="135"/>
      <c r="AW21" s="135"/>
      <c r="AX21" s="135"/>
      <c r="AY21" s="135"/>
      <c r="AZ21" s="135"/>
      <c r="BA21" s="135"/>
      <c r="BB21" s="135"/>
      <c r="BC21" s="135"/>
      <c r="BD21" s="135"/>
      <c r="BE21" s="135"/>
      <c r="BF21" s="135"/>
      <c r="BG21" s="127" t="s">
        <v>47</v>
      </c>
      <c r="BH21" s="127"/>
      <c r="BI21" s="127"/>
      <c r="BJ21" s="127"/>
      <c r="BK21" s="127"/>
      <c r="BL21" s="127"/>
      <c r="BM21" s="127"/>
      <c r="BN21" s="127"/>
      <c r="BO21" s="128" t="s">
        <v>47</v>
      </c>
      <c r="BP21" s="128"/>
      <c r="BQ21" s="128"/>
      <c r="BR21" s="128"/>
      <c r="BS21" s="129" t="s">
        <v>47</v>
      </c>
      <c r="BT21" s="129"/>
      <c r="BU21" s="129"/>
      <c r="BV21" s="129"/>
      <c r="BW21" s="129"/>
      <c r="BX21" s="129"/>
      <c r="BY21" s="129"/>
      <c r="BZ21" s="129"/>
      <c r="CA21" s="129"/>
      <c r="CB21" s="129"/>
      <c r="CD21" s="136"/>
      <c r="CE21" s="136"/>
      <c r="CF21" s="136"/>
      <c r="CG21" s="136"/>
      <c r="CH21" s="136"/>
      <c r="CI21" s="136"/>
      <c r="CJ21" s="136"/>
      <c r="CK21" s="136"/>
      <c r="CL21" s="136"/>
      <c r="CM21" s="136"/>
      <c r="CN21" s="136"/>
      <c r="CO21" s="136"/>
      <c r="CP21" s="136"/>
      <c r="CQ21" s="136"/>
      <c r="CR21" s="137"/>
      <c r="CS21" s="137"/>
      <c r="CT21" s="137"/>
      <c r="CU21" s="137"/>
      <c r="CV21" s="137"/>
      <c r="CW21" s="137"/>
      <c r="CX21" s="137"/>
      <c r="CY21" s="137"/>
      <c r="CZ21" s="138"/>
      <c r="DA21" s="138"/>
      <c r="DB21" s="138"/>
      <c r="DC21" s="138"/>
      <c r="DD21" s="139"/>
      <c r="DE21" s="139"/>
      <c r="DF21" s="139"/>
      <c r="DG21" s="139"/>
      <c r="DH21" s="139"/>
      <c r="DI21" s="139"/>
      <c r="DJ21" s="139"/>
      <c r="DK21" s="139"/>
      <c r="DL21" s="139"/>
      <c r="DM21" s="139"/>
      <c r="DN21" s="139"/>
      <c r="DO21" s="139"/>
      <c r="DP21" s="139"/>
      <c r="DQ21" s="140"/>
      <c r="DR21" s="140"/>
      <c r="DS21" s="140"/>
      <c r="DT21" s="140"/>
      <c r="DU21" s="140"/>
      <c r="DV21" s="140"/>
      <c r="DW21" s="140"/>
      <c r="DX21" s="140"/>
      <c r="DY21" s="140"/>
      <c r="DZ21" s="140"/>
      <c r="EA21" s="140"/>
      <c r="EB21" s="140"/>
      <c r="EC21" s="140"/>
    </row>
    <row r="22" customFormat="false" ht="11.25" hidden="false" customHeight="true" outlineLevel="0" collapsed="false">
      <c r="B22" s="130" t="s">
        <v>189</v>
      </c>
      <c r="C22" s="130"/>
      <c r="D22" s="130"/>
      <c r="E22" s="130"/>
      <c r="F22" s="130"/>
      <c r="G22" s="130"/>
      <c r="H22" s="130"/>
      <c r="I22" s="130"/>
      <c r="J22" s="130"/>
      <c r="K22" s="130"/>
      <c r="L22" s="130"/>
      <c r="M22" s="130"/>
      <c r="N22" s="130"/>
      <c r="O22" s="130"/>
      <c r="P22" s="130"/>
      <c r="Q22" s="130"/>
      <c r="R22" s="127" t="n">
        <v>1150532</v>
      </c>
      <c r="S22" s="127"/>
      <c r="T22" s="127"/>
      <c r="U22" s="127"/>
      <c r="V22" s="127"/>
      <c r="W22" s="127"/>
      <c r="X22" s="127"/>
      <c r="Y22" s="127"/>
      <c r="Z22" s="128" t="n">
        <v>25.9</v>
      </c>
      <c r="AA22" s="128"/>
      <c r="AB22" s="128"/>
      <c r="AC22" s="128"/>
      <c r="AD22" s="131" t="n">
        <v>1036764</v>
      </c>
      <c r="AE22" s="131"/>
      <c r="AF22" s="131"/>
      <c r="AG22" s="131"/>
      <c r="AH22" s="131"/>
      <c r="AI22" s="131"/>
      <c r="AJ22" s="131"/>
      <c r="AK22" s="131"/>
      <c r="AL22" s="132" t="n">
        <v>52.4</v>
      </c>
      <c r="AM22" s="132"/>
      <c r="AN22" s="132"/>
      <c r="AO22" s="132"/>
      <c r="AP22" s="135" t="s">
        <v>190</v>
      </c>
      <c r="AQ22" s="135"/>
      <c r="AR22" s="135"/>
      <c r="AS22" s="135"/>
      <c r="AT22" s="135"/>
      <c r="AU22" s="135"/>
      <c r="AV22" s="135"/>
      <c r="AW22" s="135"/>
      <c r="AX22" s="135"/>
      <c r="AY22" s="135"/>
      <c r="AZ22" s="135"/>
      <c r="BA22" s="135"/>
      <c r="BB22" s="135"/>
      <c r="BC22" s="135"/>
      <c r="BD22" s="135"/>
      <c r="BE22" s="135"/>
      <c r="BF22" s="135"/>
      <c r="BG22" s="127" t="s">
        <v>47</v>
      </c>
      <c r="BH22" s="127"/>
      <c r="BI22" s="127"/>
      <c r="BJ22" s="127"/>
      <c r="BK22" s="127"/>
      <c r="BL22" s="127"/>
      <c r="BM22" s="127"/>
      <c r="BN22" s="127"/>
      <c r="BO22" s="128" t="s">
        <v>47</v>
      </c>
      <c r="BP22" s="128"/>
      <c r="BQ22" s="128"/>
      <c r="BR22" s="128"/>
      <c r="BS22" s="129" t="s">
        <v>47</v>
      </c>
      <c r="BT22" s="129"/>
      <c r="BU22" s="129"/>
      <c r="BV22" s="129"/>
      <c r="BW22" s="129"/>
      <c r="BX22" s="129"/>
      <c r="BY22" s="129"/>
      <c r="BZ22" s="129"/>
      <c r="CA22" s="129"/>
      <c r="CB22" s="129"/>
      <c r="CD22" s="120" t="s">
        <v>191</v>
      </c>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0"/>
      <c r="DV22" s="120"/>
      <c r="DW22" s="120"/>
      <c r="DX22" s="120"/>
      <c r="DY22" s="120"/>
      <c r="DZ22" s="120"/>
      <c r="EA22" s="120"/>
      <c r="EB22" s="120"/>
      <c r="EC22" s="120"/>
    </row>
    <row r="23" customFormat="false" ht="11.25" hidden="false" customHeight="true" outlineLevel="0" collapsed="false">
      <c r="B23" s="130" t="s">
        <v>192</v>
      </c>
      <c r="C23" s="130"/>
      <c r="D23" s="130"/>
      <c r="E23" s="130"/>
      <c r="F23" s="130"/>
      <c r="G23" s="130"/>
      <c r="H23" s="130"/>
      <c r="I23" s="130"/>
      <c r="J23" s="130"/>
      <c r="K23" s="130"/>
      <c r="L23" s="130"/>
      <c r="M23" s="130"/>
      <c r="N23" s="130"/>
      <c r="O23" s="130"/>
      <c r="P23" s="130"/>
      <c r="Q23" s="130"/>
      <c r="R23" s="127" t="n">
        <v>1036764</v>
      </c>
      <c r="S23" s="127"/>
      <c r="T23" s="127"/>
      <c r="U23" s="127"/>
      <c r="V23" s="127"/>
      <c r="W23" s="127"/>
      <c r="X23" s="127"/>
      <c r="Y23" s="127"/>
      <c r="Z23" s="128" t="n">
        <v>23.3</v>
      </c>
      <c r="AA23" s="128"/>
      <c r="AB23" s="128"/>
      <c r="AC23" s="128"/>
      <c r="AD23" s="131" t="n">
        <v>1036764</v>
      </c>
      <c r="AE23" s="131"/>
      <c r="AF23" s="131"/>
      <c r="AG23" s="131"/>
      <c r="AH23" s="131"/>
      <c r="AI23" s="131"/>
      <c r="AJ23" s="131"/>
      <c r="AK23" s="131"/>
      <c r="AL23" s="132" t="n">
        <v>52.4</v>
      </c>
      <c r="AM23" s="132"/>
      <c r="AN23" s="132"/>
      <c r="AO23" s="132"/>
      <c r="AP23" s="135" t="s">
        <v>193</v>
      </c>
      <c r="AQ23" s="135"/>
      <c r="AR23" s="135"/>
      <c r="AS23" s="135"/>
      <c r="AT23" s="135"/>
      <c r="AU23" s="135"/>
      <c r="AV23" s="135"/>
      <c r="AW23" s="135"/>
      <c r="AX23" s="135"/>
      <c r="AY23" s="135"/>
      <c r="AZ23" s="135"/>
      <c r="BA23" s="135"/>
      <c r="BB23" s="135"/>
      <c r="BC23" s="135"/>
      <c r="BD23" s="135"/>
      <c r="BE23" s="135"/>
      <c r="BF23" s="135"/>
      <c r="BG23" s="127" t="s">
        <v>47</v>
      </c>
      <c r="BH23" s="127"/>
      <c r="BI23" s="127"/>
      <c r="BJ23" s="127"/>
      <c r="BK23" s="127"/>
      <c r="BL23" s="127"/>
      <c r="BM23" s="127"/>
      <c r="BN23" s="127"/>
      <c r="BO23" s="128" t="s">
        <v>47</v>
      </c>
      <c r="BP23" s="128"/>
      <c r="BQ23" s="128"/>
      <c r="BR23" s="128"/>
      <c r="BS23" s="129" t="s">
        <v>47</v>
      </c>
      <c r="BT23" s="129"/>
      <c r="BU23" s="129"/>
      <c r="BV23" s="129"/>
      <c r="BW23" s="129"/>
      <c r="BX23" s="129"/>
      <c r="BY23" s="129"/>
      <c r="BZ23" s="129"/>
      <c r="CA23" s="129"/>
      <c r="CB23" s="129"/>
      <c r="CD23" s="120" t="s">
        <v>7</v>
      </c>
      <c r="CE23" s="120"/>
      <c r="CF23" s="120"/>
      <c r="CG23" s="120"/>
      <c r="CH23" s="120"/>
      <c r="CI23" s="120"/>
      <c r="CJ23" s="120"/>
      <c r="CK23" s="120"/>
      <c r="CL23" s="120"/>
      <c r="CM23" s="120"/>
      <c r="CN23" s="120"/>
      <c r="CO23" s="120"/>
      <c r="CP23" s="120"/>
      <c r="CQ23" s="120"/>
      <c r="CR23" s="120" t="s">
        <v>131</v>
      </c>
      <c r="CS23" s="120"/>
      <c r="CT23" s="120"/>
      <c r="CU23" s="120"/>
      <c r="CV23" s="120"/>
      <c r="CW23" s="120"/>
      <c r="CX23" s="120"/>
      <c r="CY23" s="120"/>
      <c r="CZ23" s="120" t="s">
        <v>132</v>
      </c>
      <c r="DA23" s="120"/>
      <c r="DB23" s="120"/>
      <c r="DC23" s="120"/>
      <c r="DD23" s="120" t="s">
        <v>194</v>
      </c>
      <c r="DE23" s="120"/>
      <c r="DF23" s="120"/>
      <c r="DG23" s="120"/>
      <c r="DH23" s="120"/>
      <c r="DI23" s="120"/>
      <c r="DJ23" s="120"/>
      <c r="DK23" s="120"/>
      <c r="DL23" s="141" t="s">
        <v>72</v>
      </c>
      <c r="DM23" s="141"/>
      <c r="DN23" s="141"/>
      <c r="DO23" s="141"/>
      <c r="DP23" s="141"/>
      <c r="DQ23" s="141"/>
      <c r="DR23" s="141"/>
      <c r="DS23" s="141"/>
      <c r="DT23" s="141"/>
      <c r="DU23" s="141"/>
      <c r="DV23" s="141"/>
      <c r="DW23" s="120" t="s">
        <v>17</v>
      </c>
      <c r="DX23" s="120"/>
      <c r="DY23" s="120"/>
      <c r="DZ23" s="120"/>
      <c r="EA23" s="120"/>
      <c r="EB23" s="120"/>
      <c r="EC23" s="120"/>
    </row>
    <row r="24" customFormat="false" ht="11.25" hidden="false" customHeight="true" outlineLevel="0" collapsed="false">
      <c r="B24" s="130" t="s">
        <v>195</v>
      </c>
      <c r="C24" s="130"/>
      <c r="D24" s="130"/>
      <c r="E24" s="130"/>
      <c r="F24" s="130"/>
      <c r="G24" s="130"/>
      <c r="H24" s="130"/>
      <c r="I24" s="130"/>
      <c r="J24" s="130"/>
      <c r="K24" s="130"/>
      <c r="L24" s="130"/>
      <c r="M24" s="130"/>
      <c r="N24" s="130"/>
      <c r="O24" s="130"/>
      <c r="P24" s="130"/>
      <c r="Q24" s="130"/>
      <c r="R24" s="127" t="n">
        <v>113768</v>
      </c>
      <c r="S24" s="127"/>
      <c r="T24" s="127"/>
      <c r="U24" s="127"/>
      <c r="V24" s="127"/>
      <c r="W24" s="127"/>
      <c r="X24" s="127"/>
      <c r="Y24" s="127"/>
      <c r="Z24" s="128" t="n">
        <v>2.6</v>
      </c>
      <c r="AA24" s="128"/>
      <c r="AB24" s="128"/>
      <c r="AC24" s="128"/>
      <c r="AD24" s="131" t="s">
        <v>47</v>
      </c>
      <c r="AE24" s="131"/>
      <c r="AF24" s="131"/>
      <c r="AG24" s="131"/>
      <c r="AH24" s="131"/>
      <c r="AI24" s="131"/>
      <c r="AJ24" s="131"/>
      <c r="AK24" s="131"/>
      <c r="AL24" s="132" t="s">
        <v>47</v>
      </c>
      <c r="AM24" s="132"/>
      <c r="AN24" s="132"/>
      <c r="AO24" s="132"/>
      <c r="AP24" s="135" t="s">
        <v>196</v>
      </c>
      <c r="AQ24" s="135"/>
      <c r="AR24" s="135"/>
      <c r="AS24" s="135"/>
      <c r="AT24" s="135"/>
      <c r="AU24" s="135"/>
      <c r="AV24" s="135"/>
      <c r="AW24" s="135"/>
      <c r="AX24" s="135"/>
      <c r="AY24" s="135"/>
      <c r="AZ24" s="135"/>
      <c r="BA24" s="135"/>
      <c r="BB24" s="135"/>
      <c r="BC24" s="135"/>
      <c r="BD24" s="135"/>
      <c r="BE24" s="135"/>
      <c r="BF24" s="135"/>
      <c r="BG24" s="127" t="s">
        <v>47</v>
      </c>
      <c r="BH24" s="127"/>
      <c r="BI24" s="127"/>
      <c r="BJ24" s="127"/>
      <c r="BK24" s="127"/>
      <c r="BL24" s="127"/>
      <c r="BM24" s="127"/>
      <c r="BN24" s="127"/>
      <c r="BO24" s="128" t="s">
        <v>47</v>
      </c>
      <c r="BP24" s="128"/>
      <c r="BQ24" s="128"/>
      <c r="BR24" s="128"/>
      <c r="BS24" s="129" t="s">
        <v>47</v>
      </c>
      <c r="BT24" s="129"/>
      <c r="BU24" s="129"/>
      <c r="BV24" s="129"/>
      <c r="BW24" s="129"/>
      <c r="BX24" s="129"/>
      <c r="BY24" s="129"/>
      <c r="BZ24" s="129"/>
      <c r="CA24" s="129"/>
      <c r="CB24" s="129"/>
      <c r="CD24" s="133" t="s">
        <v>197</v>
      </c>
      <c r="CE24" s="133"/>
      <c r="CF24" s="133"/>
      <c r="CG24" s="133"/>
      <c r="CH24" s="133"/>
      <c r="CI24" s="133"/>
      <c r="CJ24" s="133"/>
      <c r="CK24" s="133"/>
      <c r="CL24" s="133"/>
      <c r="CM24" s="133"/>
      <c r="CN24" s="133"/>
      <c r="CO24" s="133"/>
      <c r="CP24" s="133"/>
      <c r="CQ24" s="133"/>
      <c r="CR24" s="123" t="n">
        <v>1566655</v>
      </c>
      <c r="CS24" s="123"/>
      <c r="CT24" s="123"/>
      <c r="CU24" s="123"/>
      <c r="CV24" s="123"/>
      <c r="CW24" s="123"/>
      <c r="CX24" s="123"/>
      <c r="CY24" s="123"/>
      <c r="CZ24" s="124" t="n">
        <v>37.7</v>
      </c>
      <c r="DA24" s="124"/>
      <c r="DB24" s="124"/>
      <c r="DC24" s="124"/>
      <c r="DD24" s="125" t="n">
        <v>1234759</v>
      </c>
      <c r="DE24" s="125"/>
      <c r="DF24" s="125"/>
      <c r="DG24" s="125"/>
      <c r="DH24" s="125"/>
      <c r="DI24" s="125"/>
      <c r="DJ24" s="125"/>
      <c r="DK24" s="125"/>
      <c r="DL24" s="125" t="n">
        <v>1170498</v>
      </c>
      <c r="DM24" s="125"/>
      <c r="DN24" s="125"/>
      <c r="DO24" s="125"/>
      <c r="DP24" s="125"/>
      <c r="DQ24" s="125"/>
      <c r="DR24" s="125"/>
      <c r="DS24" s="125"/>
      <c r="DT24" s="125"/>
      <c r="DU24" s="125"/>
      <c r="DV24" s="125"/>
      <c r="DW24" s="126" t="n">
        <v>57</v>
      </c>
      <c r="DX24" s="126"/>
      <c r="DY24" s="126"/>
      <c r="DZ24" s="126"/>
      <c r="EA24" s="126"/>
      <c r="EB24" s="126"/>
      <c r="EC24" s="126"/>
    </row>
    <row r="25" customFormat="false" ht="11.25" hidden="false" customHeight="true" outlineLevel="0" collapsed="false">
      <c r="B25" s="130" t="s">
        <v>198</v>
      </c>
      <c r="C25" s="130"/>
      <c r="D25" s="130"/>
      <c r="E25" s="130"/>
      <c r="F25" s="130"/>
      <c r="G25" s="130"/>
      <c r="H25" s="130"/>
      <c r="I25" s="130"/>
      <c r="J25" s="130"/>
      <c r="K25" s="130"/>
      <c r="L25" s="130"/>
      <c r="M25" s="130"/>
      <c r="N25" s="130"/>
      <c r="O25" s="130"/>
      <c r="P25" s="130"/>
      <c r="Q25" s="130"/>
      <c r="R25" s="127" t="s">
        <v>47</v>
      </c>
      <c r="S25" s="127"/>
      <c r="T25" s="127"/>
      <c r="U25" s="127"/>
      <c r="V25" s="127"/>
      <c r="W25" s="127"/>
      <c r="X25" s="127"/>
      <c r="Y25" s="127"/>
      <c r="Z25" s="128" t="s">
        <v>47</v>
      </c>
      <c r="AA25" s="128"/>
      <c r="AB25" s="128"/>
      <c r="AC25" s="128"/>
      <c r="AD25" s="131" t="s">
        <v>47</v>
      </c>
      <c r="AE25" s="131"/>
      <c r="AF25" s="131"/>
      <c r="AG25" s="131"/>
      <c r="AH25" s="131"/>
      <c r="AI25" s="131"/>
      <c r="AJ25" s="131"/>
      <c r="AK25" s="131"/>
      <c r="AL25" s="132" t="s">
        <v>47</v>
      </c>
      <c r="AM25" s="132"/>
      <c r="AN25" s="132"/>
      <c r="AO25" s="132"/>
      <c r="AP25" s="135" t="s">
        <v>199</v>
      </c>
      <c r="AQ25" s="135"/>
      <c r="AR25" s="135"/>
      <c r="AS25" s="135"/>
      <c r="AT25" s="135"/>
      <c r="AU25" s="135"/>
      <c r="AV25" s="135"/>
      <c r="AW25" s="135"/>
      <c r="AX25" s="135"/>
      <c r="AY25" s="135"/>
      <c r="AZ25" s="135"/>
      <c r="BA25" s="135"/>
      <c r="BB25" s="135"/>
      <c r="BC25" s="135"/>
      <c r="BD25" s="135"/>
      <c r="BE25" s="135"/>
      <c r="BF25" s="135"/>
      <c r="BG25" s="127" t="s">
        <v>47</v>
      </c>
      <c r="BH25" s="127"/>
      <c r="BI25" s="127"/>
      <c r="BJ25" s="127"/>
      <c r="BK25" s="127"/>
      <c r="BL25" s="127"/>
      <c r="BM25" s="127"/>
      <c r="BN25" s="127"/>
      <c r="BO25" s="128" t="s">
        <v>47</v>
      </c>
      <c r="BP25" s="128"/>
      <c r="BQ25" s="128"/>
      <c r="BR25" s="128"/>
      <c r="BS25" s="129" t="s">
        <v>47</v>
      </c>
      <c r="BT25" s="129"/>
      <c r="BU25" s="129"/>
      <c r="BV25" s="129"/>
      <c r="BW25" s="129"/>
      <c r="BX25" s="129"/>
      <c r="BY25" s="129"/>
      <c r="BZ25" s="129"/>
      <c r="CA25" s="129"/>
      <c r="CB25" s="129"/>
      <c r="CD25" s="134" t="s">
        <v>200</v>
      </c>
      <c r="CE25" s="134"/>
      <c r="CF25" s="134"/>
      <c r="CG25" s="134"/>
      <c r="CH25" s="134"/>
      <c r="CI25" s="134"/>
      <c r="CJ25" s="134"/>
      <c r="CK25" s="134"/>
      <c r="CL25" s="134"/>
      <c r="CM25" s="134"/>
      <c r="CN25" s="134"/>
      <c r="CO25" s="134"/>
      <c r="CP25" s="134"/>
      <c r="CQ25" s="134"/>
      <c r="CR25" s="127" t="n">
        <v>783960</v>
      </c>
      <c r="CS25" s="127"/>
      <c r="CT25" s="127"/>
      <c r="CU25" s="127"/>
      <c r="CV25" s="127"/>
      <c r="CW25" s="127"/>
      <c r="CX25" s="127"/>
      <c r="CY25" s="127"/>
      <c r="CZ25" s="128" t="n">
        <v>18.9</v>
      </c>
      <c r="DA25" s="128"/>
      <c r="DB25" s="128"/>
      <c r="DC25" s="128"/>
      <c r="DD25" s="131" t="n">
        <v>702253</v>
      </c>
      <c r="DE25" s="131"/>
      <c r="DF25" s="131"/>
      <c r="DG25" s="131"/>
      <c r="DH25" s="131"/>
      <c r="DI25" s="131"/>
      <c r="DJ25" s="131"/>
      <c r="DK25" s="131"/>
      <c r="DL25" s="131" t="n">
        <v>638106</v>
      </c>
      <c r="DM25" s="131"/>
      <c r="DN25" s="131"/>
      <c r="DO25" s="131"/>
      <c r="DP25" s="131"/>
      <c r="DQ25" s="131"/>
      <c r="DR25" s="131"/>
      <c r="DS25" s="131"/>
      <c r="DT25" s="131"/>
      <c r="DU25" s="131"/>
      <c r="DV25" s="131"/>
      <c r="DW25" s="132" t="n">
        <v>31.1</v>
      </c>
      <c r="DX25" s="132"/>
      <c r="DY25" s="132"/>
      <c r="DZ25" s="132"/>
      <c r="EA25" s="132"/>
      <c r="EB25" s="132"/>
      <c r="EC25" s="132"/>
    </row>
    <row r="26" customFormat="false" ht="11.25" hidden="false" customHeight="true" outlineLevel="0" collapsed="false">
      <c r="B26" s="130" t="s">
        <v>201</v>
      </c>
      <c r="C26" s="130"/>
      <c r="D26" s="130"/>
      <c r="E26" s="130"/>
      <c r="F26" s="130"/>
      <c r="G26" s="130"/>
      <c r="H26" s="130"/>
      <c r="I26" s="130"/>
      <c r="J26" s="130"/>
      <c r="K26" s="130"/>
      <c r="L26" s="130"/>
      <c r="M26" s="130"/>
      <c r="N26" s="130"/>
      <c r="O26" s="130"/>
      <c r="P26" s="130"/>
      <c r="Q26" s="130"/>
      <c r="R26" s="127" t="n">
        <v>2086110</v>
      </c>
      <c r="S26" s="127"/>
      <c r="T26" s="127"/>
      <c r="U26" s="127"/>
      <c r="V26" s="127"/>
      <c r="W26" s="127"/>
      <c r="X26" s="127"/>
      <c r="Y26" s="127"/>
      <c r="Z26" s="128" t="n">
        <v>46.9</v>
      </c>
      <c r="AA26" s="128"/>
      <c r="AB26" s="128"/>
      <c r="AC26" s="128"/>
      <c r="AD26" s="131" t="n">
        <v>1972342</v>
      </c>
      <c r="AE26" s="131"/>
      <c r="AF26" s="131"/>
      <c r="AG26" s="131"/>
      <c r="AH26" s="131"/>
      <c r="AI26" s="131"/>
      <c r="AJ26" s="131"/>
      <c r="AK26" s="131"/>
      <c r="AL26" s="132" t="n">
        <v>99.8</v>
      </c>
      <c r="AM26" s="132"/>
      <c r="AN26" s="132"/>
      <c r="AO26" s="132"/>
      <c r="AP26" s="135" t="s">
        <v>202</v>
      </c>
      <c r="AQ26" s="135"/>
      <c r="AR26" s="135"/>
      <c r="AS26" s="135"/>
      <c r="AT26" s="135"/>
      <c r="AU26" s="135"/>
      <c r="AV26" s="135"/>
      <c r="AW26" s="135"/>
      <c r="AX26" s="135"/>
      <c r="AY26" s="135"/>
      <c r="AZ26" s="135"/>
      <c r="BA26" s="135"/>
      <c r="BB26" s="135"/>
      <c r="BC26" s="135"/>
      <c r="BD26" s="135"/>
      <c r="BE26" s="135"/>
      <c r="BF26" s="135"/>
      <c r="BG26" s="127" t="s">
        <v>47</v>
      </c>
      <c r="BH26" s="127"/>
      <c r="BI26" s="127"/>
      <c r="BJ26" s="127"/>
      <c r="BK26" s="127"/>
      <c r="BL26" s="127"/>
      <c r="BM26" s="127"/>
      <c r="BN26" s="127"/>
      <c r="BO26" s="128" t="s">
        <v>47</v>
      </c>
      <c r="BP26" s="128"/>
      <c r="BQ26" s="128"/>
      <c r="BR26" s="128"/>
      <c r="BS26" s="129" t="s">
        <v>47</v>
      </c>
      <c r="BT26" s="129"/>
      <c r="BU26" s="129"/>
      <c r="BV26" s="129"/>
      <c r="BW26" s="129"/>
      <c r="BX26" s="129"/>
      <c r="BY26" s="129"/>
      <c r="BZ26" s="129"/>
      <c r="CA26" s="129"/>
      <c r="CB26" s="129"/>
      <c r="CD26" s="134" t="s">
        <v>203</v>
      </c>
      <c r="CE26" s="134"/>
      <c r="CF26" s="134"/>
      <c r="CG26" s="134"/>
      <c r="CH26" s="134"/>
      <c r="CI26" s="134"/>
      <c r="CJ26" s="134"/>
      <c r="CK26" s="134"/>
      <c r="CL26" s="134"/>
      <c r="CM26" s="134"/>
      <c r="CN26" s="134"/>
      <c r="CO26" s="134"/>
      <c r="CP26" s="134"/>
      <c r="CQ26" s="134"/>
      <c r="CR26" s="127" t="n">
        <v>376947</v>
      </c>
      <c r="CS26" s="127"/>
      <c r="CT26" s="127"/>
      <c r="CU26" s="127"/>
      <c r="CV26" s="127"/>
      <c r="CW26" s="127"/>
      <c r="CX26" s="127"/>
      <c r="CY26" s="127"/>
      <c r="CZ26" s="128" t="n">
        <v>9.1</v>
      </c>
      <c r="DA26" s="128"/>
      <c r="DB26" s="128"/>
      <c r="DC26" s="128"/>
      <c r="DD26" s="131" t="n">
        <v>351581</v>
      </c>
      <c r="DE26" s="131"/>
      <c r="DF26" s="131"/>
      <c r="DG26" s="131"/>
      <c r="DH26" s="131"/>
      <c r="DI26" s="131"/>
      <c r="DJ26" s="131"/>
      <c r="DK26" s="131"/>
      <c r="DL26" s="131" t="s">
        <v>47</v>
      </c>
      <c r="DM26" s="131"/>
      <c r="DN26" s="131"/>
      <c r="DO26" s="131"/>
      <c r="DP26" s="131"/>
      <c r="DQ26" s="131"/>
      <c r="DR26" s="131"/>
      <c r="DS26" s="131"/>
      <c r="DT26" s="131"/>
      <c r="DU26" s="131"/>
      <c r="DV26" s="131"/>
      <c r="DW26" s="132" t="s">
        <v>47</v>
      </c>
      <c r="DX26" s="132"/>
      <c r="DY26" s="132"/>
      <c r="DZ26" s="132"/>
      <c r="EA26" s="132"/>
      <c r="EB26" s="132"/>
      <c r="EC26" s="132"/>
    </row>
    <row r="27" customFormat="false" ht="11.25" hidden="false" customHeight="true" outlineLevel="0" collapsed="false">
      <c r="B27" s="130" t="s">
        <v>204</v>
      </c>
      <c r="C27" s="130"/>
      <c r="D27" s="130"/>
      <c r="E27" s="130"/>
      <c r="F27" s="130"/>
      <c r="G27" s="130"/>
      <c r="H27" s="130"/>
      <c r="I27" s="130"/>
      <c r="J27" s="130"/>
      <c r="K27" s="130"/>
      <c r="L27" s="130"/>
      <c r="M27" s="130"/>
      <c r="N27" s="130"/>
      <c r="O27" s="130"/>
      <c r="P27" s="130"/>
      <c r="Q27" s="130"/>
      <c r="R27" s="127" t="n">
        <v>753</v>
      </c>
      <c r="S27" s="127"/>
      <c r="T27" s="127"/>
      <c r="U27" s="127"/>
      <c r="V27" s="127"/>
      <c r="W27" s="127"/>
      <c r="X27" s="127"/>
      <c r="Y27" s="127"/>
      <c r="Z27" s="128" t="n">
        <v>0</v>
      </c>
      <c r="AA27" s="128"/>
      <c r="AB27" s="128"/>
      <c r="AC27" s="128"/>
      <c r="AD27" s="131" t="n">
        <v>753</v>
      </c>
      <c r="AE27" s="131"/>
      <c r="AF27" s="131"/>
      <c r="AG27" s="131"/>
      <c r="AH27" s="131"/>
      <c r="AI27" s="131"/>
      <c r="AJ27" s="131"/>
      <c r="AK27" s="131"/>
      <c r="AL27" s="132" t="n">
        <v>0</v>
      </c>
      <c r="AM27" s="132"/>
      <c r="AN27" s="132"/>
      <c r="AO27" s="132"/>
      <c r="AP27" s="130" t="s">
        <v>102</v>
      </c>
      <c r="AQ27" s="130"/>
      <c r="AR27" s="130"/>
      <c r="AS27" s="130"/>
      <c r="AT27" s="130"/>
      <c r="AU27" s="130"/>
      <c r="AV27" s="130"/>
      <c r="AW27" s="130"/>
      <c r="AX27" s="130"/>
      <c r="AY27" s="130"/>
      <c r="AZ27" s="130"/>
      <c r="BA27" s="130"/>
      <c r="BB27" s="130"/>
      <c r="BC27" s="130"/>
      <c r="BD27" s="130"/>
      <c r="BE27" s="130"/>
      <c r="BF27" s="130"/>
      <c r="BG27" s="127" t="n">
        <v>844408</v>
      </c>
      <c r="BH27" s="127"/>
      <c r="BI27" s="127"/>
      <c r="BJ27" s="127"/>
      <c r="BK27" s="127"/>
      <c r="BL27" s="127"/>
      <c r="BM27" s="127"/>
      <c r="BN27" s="127"/>
      <c r="BO27" s="128" t="n">
        <v>100</v>
      </c>
      <c r="BP27" s="128"/>
      <c r="BQ27" s="128"/>
      <c r="BR27" s="128"/>
      <c r="BS27" s="129" t="s">
        <v>47</v>
      </c>
      <c r="BT27" s="129"/>
      <c r="BU27" s="129"/>
      <c r="BV27" s="129"/>
      <c r="BW27" s="129"/>
      <c r="BX27" s="129"/>
      <c r="BY27" s="129"/>
      <c r="BZ27" s="129"/>
      <c r="CA27" s="129"/>
      <c r="CB27" s="129"/>
      <c r="CD27" s="134" t="s">
        <v>205</v>
      </c>
      <c r="CE27" s="134"/>
      <c r="CF27" s="134"/>
      <c r="CG27" s="134"/>
      <c r="CH27" s="134"/>
      <c r="CI27" s="134"/>
      <c r="CJ27" s="134"/>
      <c r="CK27" s="134"/>
      <c r="CL27" s="134"/>
      <c r="CM27" s="134"/>
      <c r="CN27" s="134"/>
      <c r="CO27" s="134"/>
      <c r="CP27" s="134"/>
      <c r="CQ27" s="134"/>
      <c r="CR27" s="127" t="n">
        <v>296460</v>
      </c>
      <c r="CS27" s="127"/>
      <c r="CT27" s="127"/>
      <c r="CU27" s="127"/>
      <c r="CV27" s="127"/>
      <c r="CW27" s="127"/>
      <c r="CX27" s="127"/>
      <c r="CY27" s="127"/>
      <c r="CZ27" s="128" t="n">
        <v>7.1</v>
      </c>
      <c r="DA27" s="128"/>
      <c r="DB27" s="128"/>
      <c r="DC27" s="128"/>
      <c r="DD27" s="131" t="n">
        <v>70468</v>
      </c>
      <c r="DE27" s="131"/>
      <c r="DF27" s="131"/>
      <c r="DG27" s="131"/>
      <c r="DH27" s="131"/>
      <c r="DI27" s="131"/>
      <c r="DJ27" s="131"/>
      <c r="DK27" s="131"/>
      <c r="DL27" s="131" t="n">
        <v>70354</v>
      </c>
      <c r="DM27" s="131"/>
      <c r="DN27" s="131"/>
      <c r="DO27" s="131"/>
      <c r="DP27" s="131"/>
      <c r="DQ27" s="131"/>
      <c r="DR27" s="131"/>
      <c r="DS27" s="131"/>
      <c r="DT27" s="131"/>
      <c r="DU27" s="131"/>
      <c r="DV27" s="131"/>
      <c r="DW27" s="132" t="n">
        <v>3.4</v>
      </c>
      <c r="DX27" s="132"/>
      <c r="DY27" s="132"/>
      <c r="DZ27" s="132"/>
      <c r="EA27" s="132"/>
      <c r="EB27" s="132"/>
      <c r="EC27" s="132"/>
    </row>
    <row r="28" customFormat="false" ht="11.25" hidden="false" customHeight="true" outlineLevel="0" collapsed="false">
      <c r="B28" s="130" t="s">
        <v>206</v>
      </c>
      <c r="C28" s="130"/>
      <c r="D28" s="130"/>
      <c r="E28" s="130"/>
      <c r="F28" s="130"/>
      <c r="G28" s="130"/>
      <c r="H28" s="130"/>
      <c r="I28" s="130"/>
      <c r="J28" s="130"/>
      <c r="K28" s="130"/>
      <c r="L28" s="130"/>
      <c r="M28" s="130"/>
      <c r="N28" s="130"/>
      <c r="O28" s="130"/>
      <c r="P28" s="130"/>
      <c r="Q28" s="130"/>
      <c r="R28" s="127" t="n">
        <v>35</v>
      </c>
      <c r="S28" s="127"/>
      <c r="T28" s="127"/>
      <c r="U28" s="127"/>
      <c r="V28" s="127"/>
      <c r="W28" s="127"/>
      <c r="X28" s="127"/>
      <c r="Y28" s="127"/>
      <c r="Z28" s="128" t="n">
        <v>0</v>
      </c>
      <c r="AA28" s="128"/>
      <c r="AB28" s="128"/>
      <c r="AC28" s="128"/>
      <c r="AD28" s="131" t="s">
        <v>47</v>
      </c>
      <c r="AE28" s="131"/>
      <c r="AF28" s="131"/>
      <c r="AG28" s="131"/>
      <c r="AH28" s="131"/>
      <c r="AI28" s="131"/>
      <c r="AJ28" s="131"/>
      <c r="AK28" s="131"/>
      <c r="AL28" s="132" t="s">
        <v>47</v>
      </c>
      <c r="AM28" s="132"/>
      <c r="AN28" s="132"/>
      <c r="AO28" s="132"/>
      <c r="AP28" s="130"/>
      <c r="AQ28" s="130"/>
      <c r="AR28" s="130"/>
      <c r="AS28" s="130"/>
      <c r="AT28" s="130"/>
      <c r="AU28" s="130"/>
      <c r="AV28" s="130"/>
      <c r="AW28" s="130"/>
      <c r="AX28" s="130"/>
      <c r="AY28" s="130"/>
      <c r="AZ28" s="130"/>
      <c r="BA28" s="130"/>
      <c r="BB28" s="130"/>
      <c r="BC28" s="130"/>
      <c r="BD28" s="130"/>
      <c r="BE28" s="130"/>
      <c r="BF28" s="130"/>
      <c r="BG28" s="127"/>
      <c r="BH28" s="127"/>
      <c r="BI28" s="127"/>
      <c r="BJ28" s="127"/>
      <c r="BK28" s="127"/>
      <c r="BL28" s="127"/>
      <c r="BM28" s="127"/>
      <c r="BN28" s="127"/>
      <c r="BO28" s="128"/>
      <c r="BP28" s="128"/>
      <c r="BQ28" s="128"/>
      <c r="BR28" s="128"/>
      <c r="BS28" s="129"/>
      <c r="BT28" s="129"/>
      <c r="BU28" s="129"/>
      <c r="BV28" s="129"/>
      <c r="BW28" s="129"/>
      <c r="BX28" s="129"/>
      <c r="BY28" s="129"/>
      <c r="BZ28" s="129"/>
      <c r="CA28" s="129"/>
      <c r="CB28" s="129"/>
      <c r="CD28" s="134" t="s">
        <v>207</v>
      </c>
      <c r="CE28" s="134"/>
      <c r="CF28" s="134"/>
      <c r="CG28" s="134"/>
      <c r="CH28" s="134"/>
      <c r="CI28" s="134"/>
      <c r="CJ28" s="134"/>
      <c r="CK28" s="134"/>
      <c r="CL28" s="134"/>
      <c r="CM28" s="134"/>
      <c r="CN28" s="134"/>
      <c r="CO28" s="134"/>
      <c r="CP28" s="134"/>
      <c r="CQ28" s="134"/>
      <c r="CR28" s="127" t="n">
        <v>486235</v>
      </c>
      <c r="CS28" s="127"/>
      <c r="CT28" s="127"/>
      <c r="CU28" s="127"/>
      <c r="CV28" s="127"/>
      <c r="CW28" s="127"/>
      <c r="CX28" s="127"/>
      <c r="CY28" s="127"/>
      <c r="CZ28" s="128" t="n">
        <v>11.7</v>
      </c>
      <c r="DA28" s="128"/>
      <c r="DB28" s="128"/>
      <c r="DC28" s="128"/>
      <c r="DD28" s="131" t="n">
        <v>462038</v>
      </c>
      <c r="DE28" s="131"/>
      <c r="DF28" s="131"/>
      <c r="DG28" s="131"/>
      <c r="DH28" s="131"/>
      <c r="DI28" s="131"/>
      <c r="DJ28" s="131"/>
      <c r="DK28" s="131"/>
      <c r="DL28" s="131" t="n">
        <v>462038</v>
      </c>
      <c r="DM28" s="131"/>
      <c r="DN28" s="131"/>
      <c r="DO28" s="131"/>
      <c r="DP28" s="131"/>
      <c r="DQ28" s="131"/>
      <c r="DR28" s="131"/>
      <c r="DS28" s="131"/>
      <c r="DT28" s="131"/>
      <c r="DU28" s="131"/>
      <c r="DV28" s="131"/>
      <c r="DW28" s="132" t="n">
        <v>22.5</v>
      </c>
      <c r="DX28" s="132"/>
      <c r="DY28" s="132"/>
      <c r="DZ28" s="132"/>
      <c r="EA28" s="132"/>
      <c r="EB28" s="132"/>
      <c r="EC28" s="132"/>
    </row>
    <row r="29" customFormat="false" ht="11.25" hidden="false" customHeight="true" outlineLevel="0" collapsed="false">
      <c r="B29" s="130" t="s">
        <v>208</v>
      </c>
      <c r="C29" s="130"/>
      <c r="D29" s="130"/>
      <c r="E29" s="130"/>
      <c r="F29" s="130"/>
      <c r="G29" s="130"/>
      <c r="H29" s="130"/>
      <c r="I29" s="130"/>
      <c r="J29" s="130"/>
      <c r="K29" s="130"/>
      <c r="L29" s="130"/>
      <c r="M29" s="130"/>
      <c r="N29" s="130"/>
      <c r="O29" s="130"/>
      <c r="P29" s="130"/>
      <c r="Q29" s="130"/>
      <c r="R29" s="127" t="n">
        <v>57064</v>
      </c>
      <c r="S29" s="127"/>
      <c r="T29" s="127"/>
      <c r="U29" s="127"/>
      <c r="V29" s="127"/>
      <c r="W29" s="127"/>
      <c r="X29" s="127"/>
      <c r="Y29" s="127"/>
      <c r="Z29" s="128" t="n">
        <v>1.3</v>
      </c>
      <c r="AA29" s="128"/>
      <c r="AB29" s="128"/>
      <c r="AC29" s="128"/>
      <c r="AD29" s="131" t="s">
        <v>47</v>
      </c>
      <c r="AE29" s="131"/>
      <c r="AF29" s="131"/>
      <c r="AG29" s="131"/>
      <c r="AH29" s="131"/>
      <c r="AI29" s="131"/>
      <c r="AJ29" s="131"/>
      <c r="AK29" s="131"/>
      <c r="AL29" s="132" t="s">
        <v>47</v>
      </c>
      <c r="AM29" s="132"/>
      <c r="AN29" s="132"/>
      <c r="AO29" s="132"/>
      <c r="AP29" s="142"/>
      <c r="AQ29" s="142"/>
      <c r="AR29" s="142"/>
      <c r="AS29" s="142"/>
      <c r="AT29" s="142"/>
      <c r="AU29" s="142"/>
      <c r="AV29" s="142"/>
      <c r="AW29" s="142"/>
      <c r="AX29" s="142"/>
      <c r="AY29" s="142"/>
      <c r="AZ29" s="142"/>
      <c r="BA29" s="142"/>
      <c r="BB29" s="142"/>
      <c r="BC29" s="142"/>
      <c r="BD29" s="142"/>
      <c r="BE29" s="142"/>
      <c r="BF29" s="142"/>
      <c r="BG29" s="127"/>
      <c r="BH29" s="127"/>
      <c r="BI29" s="127"/>
      <c r="BJ29" s="127"/>
      <c r="BK29" s="127"/>
      <c r="BL29" s="127"/>
      <c r="BM29" s="127"/>
      <c r="BN29" s="127"/>
      <c r="BO29" s="128"/>
      <c r="BP29" s="128"/>
      <c r="BQ29" s="128"/>
      <c r="BR29" s="128"/>
      <c r="BS29" s="129"/>
      <c r="BT29" s="129"/>
      <c r="BU29" s="129"/>
      <c r="BV29" s="129"/>
      <c r="BW29" s="129"/>
      <c r="BX29" s="129"/>
      <c r="BY29" s="129"/>
      <c r="BZ29" s="129"/>
      <c r="CA29" s="129"/>
      <c r="CB29" s="129"/>
      <c r="CD29" s="143" t="s">
        <v>209</v>
      </c>
      <c r="CE29" s="143"/>
      <c r="CF29" s="134" t="s">
        <v>210</v>
      </c>
      <c r="CG29" s="134"/>
      <c r="CH29" s="134"/>
      <c r="CI29" s="134"/>
      <c r="CJ29" s="134"/>
      <c r="CK29" s="134"/>
      <c r="CL29" s="134"/>
      <c r="CM29" s="134"/>
      <c r="CN29" s="134"/>
      <c r="CO29" s="134"/>
      <c r="CP29" s="134"/>
      <c r="CQ29" s="134"/>
      <c r="CR29" s="127" t="n">
        <v>486174</v>
      </c>
      <c r="CS29" s="127"/>
      <c r="CT29" s="127"/>
      <c r="CU29" s="127"/>
      <c r="CV29" s="127"/>
      <c r="CW29" s="127"/>
      <c r="CX29" s="127"/>
      <c r="CY29" s="127"/>
      <c r="CZ29" s="128" t="n">
        <v>11.7</v>
      </c>
      <c r="DA29" s="128"/>
      <c r="DB29" s="128"/>
      <c r="DC29" s="128"/>
      <c r="DD29" s="131" t="n">
        <v>461977</v>
      </c>
      <c r="DE29" s="131"/>
      <c r="DF29" s="131"/>
      <c r="DG29" s="131"/>
      <c r="DH29" s="131"/>
      <c r="DI29" s="131"/>
      <c r="DJ29" s="131"/>
      <c r="DK29" s="131"/>
      <c r="DL29" s="131" t="n">
        <v>461977</v>
      </c>
      <c r="DM29" s="131"/>
      <c r="DN29" s="131"/>
      <c r="DO29" s="131"/>
      <c r="DP29" s="131"/>
      <c r="DQ29" s="131"/>
      <c r="DR29" s="131"/>
      <c r="DS29" s="131"/>
      <c r="DT29" s="131"/>
      <c r="DU29" s="131"/>
      <c r="DV29" s="131"/>
      <c r="DW29" s="132" t="n">
        <v>22.5</v>
      </c>
      <c r="DX29" s="132"/>
      <c r="DY29" s="132"/>
      <c r="DZ29" s="132"/>
      <c r="EA29" s="132"/>
      <c r="EB29" s="132"/>
      <c r="EC29" s="132"/>
    </row>
    <row r="30" customFormat="false" ht="11.25" hidden="false" customHeight="true" outlineLevel="0" collapsed="false">
      <c r="B30" s="130" t="s">
        <v>211</v>
      </c>
      <c r="C30" s="130"/>
      <c r="D30" s="130"/>
      <c r="E30" s="130"/>
      <c r="F30" s="130"/>
      <c r="G30" s="130"/>
      <c r="H30" s="130"/>
      <c r="I30" s="130"/>
      <c r="J30" s="130"/>
      <c r="K30" s="130"/>
      <c r="L30" s="130"/>
      <c r="M30" s="130"/>
      <c r="N30" s="130"/>
      <c r="O30" s="130"/>
      <c r="P30" s="130"/>
      <c r="Q30" s="130"/>
      <c r="R30" s="127" t="n">
        <v>3113</v>
      </c>
      <c r="S30" s="127"/>
      <c r="T30" s="127"/>
      <c r="U30" s="127"/>
      <c r="V30" s="127"/>
      <c r="W30" s="127"/>
      <c r="X30" s="127"/>
      <c r="Y30" s="127"/>
      <c r="Z30" s="128" t="n">
        <v>0.1</v>
      </c>
      <c r="AA30" s="128"/>
      <c r="AB30" s="128"/>
      <c r="AC30" s="128"/>
      <c r="AD30" s="131" t="s">
        <v>47</v>
      </c>
      <c r="AE30" s="131"/>
      <c r="AF30" s="131"/>
      <c r="AG30" s="131"/>
      <c r="AH30" s="131"/>
      <c r="AI30" s="131"/>
      <c r="AJ30" s="131"/>
      <c r="AK30" s="131"/>
      <c r="AL30" s="132" t="s">
        <v>47</v>
      </c>
      <c r="AM30" s="132"/>
      <c r="AN30" s="132"/>
      <c r="AO30" s="132"/>
      <c r="AP30" s="119" t="s">
        <v>7</v>
      </c>
      <c r="AQ30" s="119"/>
      <c r="AR30" s="119"/>
      <c r="AS30" s="119"/>
      <c r="AT30" s="119"/>
      <c r="AU30" s="119"/>
      <c r="AV30" s="119"/>
      <c r="AW30" s="119"/>
      <c r="AX30" s="119"/>
      <c r="AY30" s="119"/>
      <c r="AZ30" s="119"/>
      <c r="BA30" s="119"/>
      <c r="BB30" s="119"/>
      <c r="BC30" s="119"/>
      <c r="BD30" s="119"/>
      <c r="BE30" s="119"/>
      <c r="BF30" s="119"/>
      <c r="BG30" s="119" t="s">
        <v>125</v>
      </c>
      <c r="BH30" s="119"/>
      <c r="BI30" s="119"/>
      <c r="BJ30" s="119"/>
      <c r="BK30" s="119"/>
      <c r="BL30" s="119"/>
      <c r="BM30" s="119"/>
      <c r="BN30" s="119"/>
      <c r="BO30" s="119"/>
      <c r="BP30" s="119"/>
      <c r="BQ30" s="119"/>
      <c r="BR30" s="119" t="s">
        <v>212</v>
      </c>
      <c r="BS30" s="119"/>
      <c r="BT30" s="119"/>
      <c r="BU30" s="119"/>
      <c r="BV30" s="119"/>
      <c r="BW30" s="119"/>
      <c r="BX30" s="119"/>
      <c r="BY30" s="119"/>
      <c r="BZ30" s="119"/>
      <c r="CA30" s="119"/>
      <c r="CB30" s="119"/>
      <c r="CD30" s="143"/>
      <c r="CE30" s="143"/>
      <c r="CF30" s="134" t="s">
        <v>213</v>
      </c>
      <c r="CG30" s="134"/>
      <c r="CH30" s="134"/>
      <c r="CI30" s="134"/>
      <c r="CJ30" s="134"/>
      <c r="CK30" s="134"/>
      <c r="CL30" s="134"/>
      <c r="CM30" s="134"/>
      <c r="CN30" s="134"/>
      <c r="CO30" s="134"/>
      <c r="CP30" s="134"/>
      <c r="CQ30" s="134"/>
      <c r="CR30" s="127" t="n">
        <v>471187</v>
      </c>
      <c r="CS30" s="127"/>
      <c r="CT30" s="127"/>
      <c r="CU30" s="127"/>
      <c r="CV30" s="127"/>
      <c r="CW30" s="127"/>
      <c r="CX30" s="127"/>
      <c r="CY30" s="127"/>
      <c r="CZ30" s="128" t="n">
        <v>11.3</v>
      </c>
      <c r="DA30" s="128"/>
      <c r="DB30" s="128"/>
      <c r="DC30" s="128"/>
      <c r="DD30" s="131" t="n">
        <v>451600</v>
      </c>
      <c r="DE30" s="131"/>
      <c r="DF30" s="131"/>
      <c r="DG30" s="131"/>
      <c r="DH30" s="131"/>
      <c r="DI30" s="131"/>
      <c r="DJ30" s="131"/>
      <c r="DK30" s="131"/>
      <c r="DL30" s="131" t="n">
        <v>451600</v>
      </c>
      <c r="DM30" s="131"/>
      <c r="DN30" s="131"/>
      <c r="DO30" s="131"/>
      <c r="DP30" s="131"/>
      <c r="DQ30" s="131"/>
      <c r="DR30" s="131"/>
      <c r="DS30" s="131"/>
      <c r="DT30" s="131"/>
      <c r="DU30" s="131"/>
      <c r="DV30" s="131"/>
      <c r="DW30" s="132" t="n">
        <v>22</v>
      </c>
      <c r="DX30" s="132"/>
      <c r="DY30" s="132"/>
      <c r="DZ30" s="132"/>
      <c r="EA30" s="132"/>
      <c r="EB30" s="132"/>
      <c r="EC30" s="132"/>
    </row>
    <row r="31" customFormat="false" ht="11.25" hidden="false" customHeight="true" outlineLevel="0" collapsed="false">
      <c r="B31" s="130" t="s">
        <v>214</v>
      </c>
      <c r="C31" s="130"/>
      <c r="D31" s="130"/>
      <c r="E31" s="130"/>
      <c r="F31" s="130"/>
      <c r="G31" s="130"/>
      <c r="H31" s="130"/>
      <c r="I31" s="130"/>
      <c r="J31" s="130"/>
      <c r="K31" s="130"/>
      <c r="L31" s="130"/>
      <c r="M31" s="130"/>
      <c r="N31" s="130"/>
      <c r="O31" s="130"/>
      <c r="P31" s="130"/>
      <c r="Q31" s="130"/>
      <c r="R31" s="127" t="n">
        <v>703621</v>
      </c>
      <c r="S31" s="127"/>
      <c r="T31" s="127"/>
      <c r="U31" s="127"/>
      <c r="V31" s="127"/>
      <c r="W31" s="127"/>
      <c r="X31" s="127"/>
      <c r="Y31" s="127"/>
      <c r="Z31" s="128" t="n">
        <v>15.8</v>
      </c>
      <c r="AA31" s="128"/>
      <c r="AB31" s="128"/>
      <c r="AC31" s="128"/>
      <c r="AD31" s="131" t="s">
        <v>47</v>
      </c>
      <c r="AE31" s="131"/>
      <c r="AF31" s="131"/>
      <c r="AG31" s="131"/>
      <c r="AH31" s="131"/>
      <c r="AI31" s="131"/>
      <c r="AJ31" s="131"/>
      <c r="AK31" s="131"/>
      <c r="AL31" s="132" t="s">
        <v>47</v>
      </c>
      <c r="AM31" s="132"/>
      <c r="AN31" s="132"/>
      <c r="AO31" s="132"/>
      <c r="AP31" s="144" t="s">
        <v>215</v>
      </c>
      <c r="AQ31" s="144"/>
      <c r="AR31" s="144"/>
      <c r="AS31" s="144"/>
      <c r="AT31" s="145" t="s">
        <v>216</v>
      </c>
      <c r="AU31" s="146"/>
      <c r="AV31" s="146"/>
      <c r="AW31" s="146"/>
      <c r="AX31" s="122" t="s">
        <v>102</v>
      </c>
      <c r="AY31" s="122"/>
      <c r="AZ31" s="122"/>
      <c r="BA31" s="122"/>
      <c r="BB31" s="122"/>
      <c r="BC31" s="122"/>
      <c r="BD31" s="122"/>
      <c r="BE31" s="122"/>
      <c r="BF31" s="122"/>
      <c r="BG31" s="147" t="n">
        <v>99.2</v>
      </c>
      <c r="BH31" s="147"/>
      <c r="BI31" s="147"/>
      <c r="BJ31" s="147"/>
      <c r="BK31" s="147"/>
      <c r="BL31" s="147"/>
      <c r="BM31" s="148" t="n">
        <v>98</v>
      </c>
      <c r="BN31" s="148"/>
      <c r="BO31" s="148"/>
      <c r="BP31" s="148"/>
      <c r="BQ31" s="148"/>
      <c r="BR31" s="147" t="n">
        <v>99.4</v>
      </c>
      <c r="BS31" s="147"/>
      <c r="BT31" s="147"/>
      <c r="BU31" s="147"/>
      <c r="BV31" s="147"/>
      <c r="BW31" s="147"/>
      <c r="BX31" s="148" t="n">
        <v>98</v>
      </c>
      <c r="BY31" s="148"/>
      <c r="BZ31" s="148"/>
      <c r="CA31" s="148"/>
      <c r="CB31" s="148"/>
      <c r="CD31" s="143"/>
      <c r="CE31" s="143"/>
      <c r="CF31" s="134" t="s">
        <v>217</v>
      </c>
      <c r="CG31" s="134"/>
      <c r="CH31" s="134"/>
      <c r="CI31" s="134"/>
      <c r="CJ31" s="134"/>
      <c r="CK31" s="134"/>
      <c r="CL31" s="134"/>
      <c r="CM31" s="134"/>
      <c r="CN31" s="134"/>
      <c r="CO31" s="134"/>
      <c r="CP31" s="134"/>
      <c r="CQ31" s="134"/>
      <c r="CR31" s="127" t="n">
        <v>14987</v>
      </c>
      <c r="CS31" s="127"/>
      <c r="CT31" s="127"/>
      <c r="CU31" s="127"/>
      <c r="CV31" s="127"/>
      <c r="CW31" s="127"/>
      <c r="CX31" s="127"/>
      <c r="CY31" s="127"/>
      <c r="CZ31" s="128" t="n">
        <v>0.4</v>
      </c>
      <c r="DA31" s="128"/>
      <c r="DB31" s="128"/>
      <c r="DC31" s="128"/>
      <c r="DD31" s="131" t="n">
        <v>10377</v>
      </c>
      <c r="DE31" s="131"/>
      <c r="DF31" s="131"/>
      <c r="DG31" s="131"/>
      <c r="DH31" s="131"/>
      <c r="DI31" s="131"/>
      <c r="DJ31" s="131"/>
      <c r="DK31" s="131"/>
      <c r="DL31" s="131" t="n">
        <v>10377</v>
      </c>
      <c r="DM31" s="131"/>
      <c r="DN31" s="131"/>
      <c r="DO31" s="131"/>
      <c r="DP31" s="131"/>
      <c r="DQ31" s="131"/>
      <c r="DR31" s="131"/>
      <c r="DS31" s="131"/>
      <c r="DT31" s="131"/>
      <c r="DU31" s="131"/>
      <c r="DV31" s="131"/>
      <c r="DW31" s="132" t="n">
        <v>0.5</v>
      </c>
      <c r="DX31" s="132"/>
      <c r="DY31" s="132"/>
      <c r="DZ31" s="132"/>
      <c r="EA31" s="132"/>
      <c r="EB31" s="132"/>
      <c r="EC31" s="132"/>
    </row>
    <row r="32" customFormat="false" ht="11.25" hidden="false" customHeight="true" outlineLevel="0" collapsed="false">
      <c r="B32" s="149" t="s">
        <v>218</v>
      </c>
      <c r="C32" s="149"/>
      <c r="D32" s="149"/>
      <c r="E32" s="149"/>
      <c r="F32" s="149"/>
      <c r="G32" s="149"/>
      <c r="H32" s="149"/>
      <c r="I32" s="149"/>
      <c r="J32" s="149"/>
      <c r="K32" s="149"/>
      <c r="L32" s="149"/>
      <c r="M32" s="149"/>
      <c r="N32" s="149"/>
      <c r="O32" s="149"/>
      <c r="P32" s="149"/>
      <c r="Q32" s="149"/>
      <c r="R32" s="127" t="s">
        <v>47</v>
      </c>
      <c r="S32" s="127"/>
      <c r="T32" s="127"/>
      <c r="U32" s="127"/>
      <c r="V32" s="127"/>
      <c r="W32" s="127"/>
      <c r="X32" s="127"/>
      <c r="Y32" s="127"/>
      <c r="Z32" s="128" t="s">
        <v>47</v>
      </c>
      <c r="AA32" s="128"/>
      <c r="AB32" s="128"/>
      <c r="AC32" s="128"/>
      <c r="AD32" s="131" t="s">
        <v>47</v>
      </c>
      <c r="AE32" s="131"/>
      <c r="AF32" s="131"/>
      <c r="AG32" s="131"/>
      <c r="AH32" s="131"/>
      <c r="AI32" s="131"/>
      <c r="AJ32" s="131"/>
      <c r="AK32" s="131"/>
      <c r="AL32" s="132" t="s">
        <v>47</v>
      </c>
      <c r="AM32" s="132"/>
      <c r="AN32" s="132"/>
      <c r="AO32" s="132"/>
      <c r="AP32" s="144"/>
      <c r="AQ32" s="144"/>
      <c r="AR32" s="144"/>
      <c r="AS32" s="144"/>
      <c r="AT32" s="145"/>
      <c r="AU32" s="121" t="s">
        <v>219</v>
      </c>
      <c r="AV32" s="121"/>
      <c r="AW32" s="121"/>
      <c r="AX32" s="130" t="s">
        <v>220</v>
      </c>
      <c r="AY32" s="130"/>
      <c r="AZ32" s="130"/>
      <c r="BA32" s="130"/>
      <c r="BB32" s="130"/>
      <c r="BC32" s="130"/>
      <c r="BD32" s="130"/>
      <c r="BE32" s="130"/>
      <c r="BF32" s="130"/>
      <c r="BG32" s="150" t="n">
        <v>99.2</v>
      </c>
      <c r="BH32" s="150"/>
      <c r="BI32" s="150"/>
      <c r="BJ32" s="150"/>
      <c r="BK32" s="150"/>
      <c r="BL32" s="150"/>
      <c r="BM32" s="151" t="n">
        <v>98</v>
      </c>
      <c r="BN32" s="151"/>
      <c r="BO32" s="151"/>
      <c r="BP32" s="151"/>
      <c r="BQ32" s="151"/>
      <c r="BR32" s="150" t="n">
        <v>98.4</v>
      </c>
      <c r="BS32" s="150"/>
      <c r="BT32" s="150"/>
      <c r="BU32" s="150"/>
      <c r="BV32" s="150"/>
      <c r="BW32" s="150"/>
      <c r="BX32" s="151" t="n">
        <v>97.2</v>
      </c>
      <c r="BY32" s="151"/>
      <c r="BZ32" s="151"/>
      <c r="CA32" s="151"/>
      <c r="CB32" s="151"/>
      <c r="CD32" s="143"/>
      <c r="CE32" s="143"/>
      <c r="CF32" s="134" t="s">
        <v>221</v>
      </c>
      <c r="CG32" s="134"/>
      <c r="CH32" s="134"/>
      <c r="CI32" s="134"/>
      <c r="CJ32" s="134"/>
      <c r="CK32" s="134"/>
      <c r="CL32" s="134"/>
      <c r="CM32" s="134"/>
      <c r="CN32" s="134"/>
      <c r="CO32" s="134"/>
      <c r="CP32" s="134"/>
      <c r="CQ32" s="134"/>
      <c r="CR32" s="127" t="n">
        <v>61</v>
      </c>
      <c r="CS32" s="127"/>
      <c r="CT32" s="127"/>
      <c r="CU32" s="127"/>
      <c r="CV32" s="127"/>
      <c r="CW32" s="127"/>
      <c r="CX32" s="127"/>
      <c r="CY32" s="127"/>
      <c r="CZ32" s="128" t="n">
        <v>0</v>
      </c>
      <c r="DA32" s="128"/>
      <c r="DB32" s="128"/>
      <c r="DC32" s="128"/>
      <c r="DD32" s="131" t="n">
        <v>61</v>
      </c>
      <c r="DE32" s="131"/>
      <c r="DF32" s="131"/>
      <c r="DG32" s="131"/>
      <c r="DH32" s="131"/>
      <c r="DI32" s="131"/>
      <c r="DJ32" s="131"/>
      <c r="DK32" s="131"/>
      <c r="DL32" s="131" t="n">
        <v>61</v>
      </c>
      <c r="DM32" s="131"/>
      <c r="DN32" s="131"/>
      <c r="DO32" s="131"/>
      <c r="DP32" s="131"/>
      <c r="DQ32" s="131"/>
      <c r="DR32" s="131"/>
      <c r="DS32" s="131"/>
      <c r="DT32" s="131"/>
      <c r="DU32" s="131"/>
      <c r="DV32" s="131"/>
      <c r="DW32" s="132" t="n">
        <v>0</v>
      </c>
      <c r="DX32" s="132"/>
      <c r="DY32" s="132"/>
      <c r="DZ32" s="132"/>
      <c r="EA32" s="132"/>
      <c r="EB32" s="132"/>
      <c r="EC32" s="132"/>
    </row>
    <row r="33" customFormat="false" ht="11.25" hidden="false" customHeight="true" outlineLevel="0" collapsed="false">
      <c r="B33" s="130" t="s">
        <v>222</v>
      </c>
      <c r="C33" s="130"/>
      <c r="D33" s="130"/>
      <c r="E33" s="130"/>
      <c r="F33" s="130"/>
      <c r="G33" s="130"/>
      <c r="H33" s="130"/>
      <c r="I33" s="130"/>
      <c r="J33" s="130"/>
      <c r="K33" s="130"/>
      <c r="L33" s="130"/>
      <c r="M33" s="130"/>
      <c r="N33" s="130"/>
      <c r="O33" s="130"/>
      <c r="P33" s="130"/>
      <c r="Q33" s="130"/>
      <c r="R33" s="127" t="n">
        <v>456808</v>
      </c>
      <c r="S33" s="127"/>
      <c r="T33" s="127"/>
      <c r="U33" s="127"/>
      <c r="V33" s="127"/>
      <c r="W33" s="127"/>
      <c r="X33" s="127"/>
      <c r="Y33" s="127"/>
      <c r="Z33" s="128" t="n">
        <v>10.3</v>
      </c>
      <c r="AA33" s="128"/>
      <c r="AB33" s="128"/>
      <c r="AC33" s="128"/>
      <c r="AD33" s="131" t="s">
        <v>47</v>
      </c>
      <c r="AE33" s="131"/>
      <c r="AF33" s="131"/>
      <c r="AG33" s="131"/>
      <c r="AH33" s="131"/>
      <c r="AI33" s="131"/>
      <c r="AJ33" s="131"/>
      <c r="AK33" s="131"/>
      <c r="AL33" s="132" t="s">
        <v>47</v>
      </c>
      <c r="AM33" s="132"/>
      <c r="AN33" s="132"/>
      <c r="AO33" s="132"/>
      <c r="AP33" s="144"/>
      <c r="AQ33" s="144"/>
      <c r="AR33" s="144"/>
      <c r="AS33" s="144"/>
      <c r="AT33" s="145"/>
      <c r="AU33" s="152"/>
      <c r="AV33" s="152"/>
      <c r="AW33" s="152"/>
      <c r="AX33" s="142" t="s">
        <v>223</v>
      </c>
      <c r="AY33" s="142"/>
      <c r="AZ33" s="142"/>
      <c r="BA33" s="142"/>
      <c r="BB33" s="142"/>
      <c r="BC33" s="142"/>
      <c r="BD33" s="142"/>
      <c r="BE33" s="142"/>
      <c r="BF33" s="142"/>
      <c r="BG33" s="153" t="n">
        <v>95.7</v>
      </c>
      <c r="BH33" s="153"/>
      <c r="BI33" s="153"/>
      <c r="BJ33" s="153"/>
      <c r="BK33" s="153"/>
      <c r="BL33" s="153"/>
      <c r="BM33" s="154" t="n">
        <v>89.5</v>
      </c>
      <c r="BN33" s="154"/>
      <c r="BO33" s="154"/>
      <c r="BP33" s="154"/>
      <c r="BQ33" s="154"/>
      <c r="BR33" s="153" t="n">
        <v>97.1</v>
      </c>
      <c r="BS33" s="153"/>
      <c r="BT33" s="153"/>
      <c r="BU33" s="153"/>
      <c r="BV33" s="153"/>
      <c r="BW33" s="153"/>
      <c r="BX33" s="154" t="n">
        <v>89.8</v>
      </c>
      <c r="BY33" s="154"/>
      <c r="BZ33" s="154"/>
      <c r="CA33" s="154"/>
      <c r="CB33" s="154"/>
      <c r="CD33" s="134" t="s">
        <v>224</v>
      </c>
      <c r="CE33" s="134"/>
      <c r="CF33" s="134"/>
      <c r="CG33" s="134"/>
      <c r="CH33" s="134"/>
      <c r="CI33" s="134"/>
      <c r="CJ33" s="134"/>
      <c r="CK33" s="134"/>
      <c r="CL33" s="134"/>
      <c r="CM33" s="134"/>
      <c r="CN33" s="134"/>
      <c r="CO33" s="134"/>
      <c r="CP33" s="134"/>
      <c r="CQ33" s="134"/>
      <c r="CR33" s="127" t="n">
        <v>2033912</v>
      </c>
      <c r="CS33" s="127"/>
      <c r="CT33" s="127"/>
      <c r="CU33" s="127"/>
      <c r="CV33" s="127"/>
      <c r="CW33" s="127"/>
      <c r="CX33" s="127"/>
      <c r="CY33" s="127"/>
      <c r="CZ33" s="128" t="n">
        <v>49</v>
      </c>
      <c r="DA33" s="128"/>
      <c r="DB33" s="128"/>
      <c r="DC33" s="128"/>
      <c r="DD33" s="131" t="n">
        <v>1023482</v>
      </c>
      <c r="DE33" s="131"/>
      <c r="DF33" s="131"/>
      <c r="DG33" s="131"/>
      <c r="DH33" s="131"/>
      <c r="DI33" s="131"/>
      <c r="DJ33" s="131"/>
      <c r="DK33" s="131"/>
      <c r="DL33" s="131" t="n">
        <v>656029</v>
      </c>
      <c r="DM33" s="131"/>
      <c r="DN33" s="131"/>
      <c r="DO33" s="131"/>
      <c r="DP33" s="131"/>
      <c r="DQ33" s="131"/>
      <c r="DR33" s="131"/>
      <c r="DS33" s="131"/>
      <c r="DT33" s="131"/>
      <c r="DU33" s="131"/>
      <c r="DV33" s="131"/>
      <c r="DW33" s="132" t="n">
        <v>31.9</v>
      </c>
      <c r="DX33" s="132"/>
      <c r="DY33" s="132"/>
      <c r="DZ33" s="132"/>
      <c r="EA33" s="132"/>
      <c r="EB33" s="132"/>
      <c r="EC33" s="132"/>
    </row>
    <row r="34" customFormat="false" ht="11.25" hidden="false" customHeight="true" outlineLevel="0" collapsed="false">
      <c r="B34" s="130" t="s">
        <v>225</v>
      </c>
      <c r="C34" s="130"/>
      <c r="D34" s="130"/>
      <c r="E34" s="130"/>
      <c r="F34" s="130"/>
      <c r="G34" s="130"/>
      <c r="H34" s="130"/>
      <c r="I34" s="130"/>
      <c r="J34" s="130"/>
      <c r="K34" s="130"/>
      <c r="L34" s="130"/>
      <c r="M34" s="130"/>
      <c r="N34" s="130"/>
      <c r="O34" s="130"/>
      <c r="P34" s="130"/>
      <c r="Q34" s="130"/>
      <c r="R34" s="127" t="n">
        <v>37284</v>
      </c>
      <c r="S34" s="127"/>
      <c r="T34" s="127"/>
      <c r="U34" s="127"/>
      <c r="V34" s="127"/>
      <c r="W34" s="127"/>
      <c r="X34" s="127"/>
      <c r="Y34" s="127"/>
      <c r="Z34" s="128" t="n">
        <v>0.8</v>
      </c>
      <c r="AA34" s="128"/>
      <c r="AB34" s="128"/>
      <c r="AC34" s="128"/>
      <c r="AD34" s="131" t="n">
        <v>3253</v>
      </c>
      <c r="AE34" s="131"/>
      <c r="AF34" s="131"/>
      <c r="AG34" s="131"/>
      <c r="AH34" s="131"/>
      <c r="AI34" s="131"/>
      <c r="AJ34" s="131"/>
      <c r="AK34" s="131"/>
      <c r="AL34" s="132" t="n">
        <v>0.2</v>
      </c>
      <c r="AM34" s="132"/>
      <c r="AN34" s="132"/>
      <c r="AO34" s="132"/>
      <c r="AP34" s="155"/>
      <c r="AQ34" s="156"/>
      <c r="AR34" s="121"/>
      <c r="AS34" s="146"/>
      <c r="AT34" s="146"/>
      <c r="AU34" s="146"/>
      <c r="AV34" s="146"/>
      <c r="AW34" s="146"/>
      <c r="AX34" s="146"/>
      <c r="AY34" s="146"/>
      <c r="AZ34" s="146"/>
      <c r="BA34" s="146"/>
      <c r="BB34" s="146"/>
      <c r="BC34" s="146"/>
      <c r="BD34" s="146"/>
      <c r="BE34" s="146"/>
      <c r="BF34" s="14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D34" s="134" t="s">
        <v>226</v>
      </c>
      <c r="CE34" s="134"/>
      <c r="CF34" s="134"/>
      <c r="CG34" s="134"/>
      <c r="CH34" s="134"/>
      <c r="CI34" s="134"/>
      <c r="CJ34" s="134"/>
      <c r="CK34" s="134"/>
      <c r="CL34" s="134"/>
      <c r="CM34" s="134"/>
      <c r="CN34" s="134"/>
      <c r="CO34" s="134"/>
      <c r="CP34" s="134"/>
      <c r="CQ34" s="134"/>
      <c r="CR34" s="127" t="n">
        <v>550061</v>
      </c>
      <c r="CS34" s="127"/>
      <c r="CT34" s="127"/>
      <c r="CU34" s="127"/>
      <c r="CV34" s="127"/>
      <c r="CW34" s="127"/>
      <c r="CX34" s="127"/>
      <c r="CY34" s="127"/>
      <c r="CZ34" s="128" t="n">
        <v>13.2</v>
      </c>
      <c r="DA34" s="128"/>
      <c r="DB34" s="128"/>
      <c r="DC34" s="128"/>
      <c r="DD34" s="131" t="n">
        <v>279098</v>
      </c>
      <c r="DE34" s="131"/>
      <c r="DF34" s="131"/>
      <c r="DG34" s="131"/>
      <c r="DH34" s="131"/>
      <c r="DI34" s="131"/>
      <c r="DJ34" s="131"/>
      <c r="DK34" s="131"/>
      <c r="DL34" s="131" t="n">
        <v>201705</v>
      </c>
      <c r="DM34" s="131"/>
      <c r="DN34" s="131"/>
      <c r="DO34" s="131"/>
      <c r="DP34" s="131"/>
      <c r="DQ34" s="131"/>
      <c r="DR34" s="131"/>
      <c r="DS34" s="131"/>
      <c r="DT34" s="131"/>
      <c r="DU34" s="131"/>
      <c r="DV34" s="131"/>
      <c r="DW34" s="132" t="n">
        <v>9.8</v>
      </c>
      <c r="DX34" s="132"/>
      <c r="DY34" s="132"/>
      <c r="DZ34" s="132"/>
      <c r="EA34" s="132"/>
      <c r="EB34" s="132"/>
      <c r="EC34" s="132"/>
    </row>
    <row r="35" customFormat="false" ht="11.25" hidden="false" customHeight="true" outlineLevel="0" collapsed="false">
      <c r="B35" s="130" t="s">
        <v>227</v>
      </c>
      <c r="C35" s="130"/>
      <c r="D35" s="130"/>
      <c r="E35" s="130"/>
      <c r="F35" s="130"/>
      <c r="G35" s="130"/>
      <c r="H35" s="130"/>
      <c r="I35" s="130"/>
      <c r="J35" s="130"/>
      <c r="K35" s="130"/>
      <c r="L35" s="130"/>
      <c r="M35" s="130"/>
      <c r="N35" s="130"/>
      <c r="O35" s="130"/>
      <c r="P35" s="130"/>
      <c r="Q35" s="130"/>
      <c r="R35" s="127" t="n">
        <v>248664</v>
      </c>
      <c r="S35" s="127"/>
      <c r="T35" s="127"/>
      <c r="U35" s="127"/>
      <c r="V35" s="127"/>
      <c r="W35" s="127"/>
      <c r="X35" s="127"/>
      <c r="Y35" s="127"/>
      <c r="Z35" s="128" t="n">
        <v>5.6</v>
      </c>
      <c r="AA35" s="128"/>
      <c r="AB35" s="128"/>
      <c r="AC35" s="128"/>
      <c r="AD35" s="131" t="s">
        <v>47</v>
      </c>
      <c r="AE35" s="131"/>
      <c r="AF35" s="131"/>
      <c r="AG35" s="131"/>
      <c r="AH35" s="131"/>
      <c r="AI35" s="131"/>
      <c r="AJ35" s="131"/>
      <c r="AK35" s="131"/>
      <c r="AL35" s="132" t="s">
        <v>47</v>
      </c>
      <c r="AM35" s="132"/>
      <c r="AN35" s="132"/>
      <c r="AO35" s="132"/>
      <c r="AP35" s="157"/>
      <c r="AQ35" s="119" t="s">
        <v>228</v>
      </c>
      <c r="AR35" s="119"/>
      <c r="AS35" s="119"/>
      <c r="AT35" s="119"/>
      <c r="AU35" s="119"/>
      <c r="AV35" s="119"/>
      <c r="AW35" s="119"/>
      <c r="AX35" s="119"/>
      <c r="AY35" s="119"/>
      <c r="AZ35" s="119"/>
      <c r="BA35" s="119"/>
      <c r="BB35" s="119"/>
      <c r="BC35" s="119"/>
      <c r="BD35" s="119"/>
      <c r="BE35" s="119"/>
      <c r="BF35" s="119"/>
      <c r="BG35" s="119" t="s">
        <v>229</v>
      </c>
      <c r="BH35" s="119"/>
      <c r="BI35" s="119"/>
      <c r="BJ35" s="119"/>
      <c r="BK35" s="119"/>
      <c r="BL35" s="119"/>
      <c r="BM35" s="119"/>
      <c r="BN35" s="119"/>
      <c r="BO35" s="119"/>
      <c r="BP35" s="119"/>
      <c r="BQ35" s="119"/>
      <c r="BR35" s="119"/>
      <c r="BS35" s="119"/>
      <c r="BT35" s="119"/>
      <c r="BU35" s="119"/>
      <c r="BV35" s="119"/>
      <c r="BW35" s="119"/>
      <c r="BX35" s="119"/>
      <c r="BY35" s="119"/>
      <c r="BZ35" s="119"/>
      <c r="CA35" s="119"/>
      <c r="CB35" s="119"/>
      <c r="CD35" s="134" t="s">
        <v>230</v>
      </c>
      <c r="CE35" s="134"/>
      <c r="CF35" s="134"/>
      <c r="CG35" s="134"/>
      <c r="CH35" s="134"/>
      <c r="CI35" s="134"/>
      <c r="CJ35" s="134"/>
      <c r="CK35" s="134"/>
      <c r="CL35" s="134"/>
      <c r="CM35" s="134"/>
      <c r="CN35" s="134"/>
      <c r="CO35" s="134"/>
      <c r="CP35" s="134"/>
      <c r="CQ35" s="134"/>
      <c r="CR35" s="127" t="n">
        <v>56171</v>
      </c>
      <c r="CS35" s="127"/>
      <c r="CT35" s="127"/>
      <c r="CU35" s="127"/>
      <c r="CV35" s="127"/>
      <c r="CW35" s="127"/>
      <c r="CX35" s="127"/>
      <c r="CY35" s="127"/>
      <c r="CZ35" s="128" t="n">
        <v>1.4</v>
      </c>
      <c r="DA35" s="128"/>
      <c r="DB35" s="128"/>
      <c r="DC35" s="128"/>
      <c r="DD35" s="131" t="n">
        <v>32511</v>
      </c>
      <c r="DE35" s="131"/>
      <c r="DF35" s="131"/>
      <c r="DG35" s="131"/>
      <c r="DH35" s="131"/>
      <c r="DI35" s="131"/>
      <c r="DJ35" s="131"/>
      <c r="DK35" s="131"/>
      <c r="DL35" s="131" t="n">
        <v>18740</v>
      </c>
      <c r="DM35" s="131"/>
      <c r="DN35" s="131"/>
      <c r="DO35" s="131"/>
      <c r="DP35" s="131"/>
      <c r="DQ35" s="131"/>
      <c r="DR35" s="131"/>
      <c r="DS35" s="131"/>
      <c r="DT35" s="131"/>
      <c r="DU35" s="131"/>
      <c r="DV35" s="131"/>
      <c r="DW35" s="132" t="n">
        <v>0.9</v>
      </c>
      <c r="DX35" s="132"/>
      <c r="DY35" s="132"/>
      <c r="DZ35" s="132"/>
      <c r="EA35" s="132"/>
      <c r="EB35" s="132"/>
      <c r="EC35" s="132"/>
    </row>
    <row r="36" customFormat="false" ht="11.25" hidden="false" customHeight="true" outlineLevel="0" collapsed="false">
      <c r="B36" s="130" t="s">
        <v>231</v>
      </c>
      <c r="C36" s="130"/>
      <c r="D36" s="130"/>
      <c r="E36" s="130"/>
      <c r="F36" s="130"/>
      <c r="G36" s="130"/>
      <c r="H36" s="130"/>
      <c r="I36" s="130"/>
      <c r="J36" s="130"/>
      <c r="K36" s="130"/>
      <c r="L36" s="130"/>
      <c r="M36" s="130"/>
      <c r="N36" s="130"/>
      <c r="O36" s="130"/>
      <c r="P36" s="130"/>
      <c r="Q36" s="130"/>
      <c r="R36" s="127" t="n">
        <v>247805</v>
      </c>
      <c r="S36" s="127"/>
      <c r="T36" s="127"/>
      <c r="U36" s="127"/>
      <c r="V36" s="127"/>
      <c r="W36" s="127"/>
      <c r="X36" s="127"/>
      <c r="Y36" s="127"/>
      <c r="Z36" s="128" t="n">
        <v>5.6</v>
      </c>
      <c r="AA36" s="128"/>
      <c r="AB36" s="128"/>
      <c r="AC36" s="128"/>
      <c r="AD36" s="131" t="s">
        <v>47</v>
      </c>
      <c r="AE36" s="131"/>
      <c r="AF36" s="131"/>
      <c r="AG36" s="131"/>
      <c r="AH36" s="131"/>
      <c r="AI36" s="131"/>
      <c r="AJ36" s="131"/>
      <c r="AK36" s="131"/>
      <c r="AL36" s="132" t="s">
        <v>47</v>
      </c>
      <c r="AM36" s="132"/>
      <c r="AN36" s="132"/>
      <c r="AO36" s="132"/>
      <c r="AP36" s="157"/>
      <c r="AQ36" s="158" t="s">
        <v>102</v>
      </c>
      <c r="AR36" s="158"/>
      <c r="AS36" s="158"/>
      <c r="AT36" s="158"/>
      <c r="AU36" s="158"/>
      <c r="AV36" s="158"/>
      <c r="AW36" s="158"/>
      <c r="AX36" s="158"/>
      <c r="AY36" s="158"/>
      <c r="AZ36" s="159" t="n">
        <v>280487</v>
      </c>
      <c r="BA36" s="159"/>
      <c r="BB36" s="159"/>
      <c r="BC36" s="159"/>
      <c r="BD36" s="159"/>
      <c r="BE36" s="159"/>
      <c r="BF36" s="159"/>
      <c r="BG36" s="133" t="s">
        <v>29</v>
      </c>
      <c r="BH36" s="133"/>
      <c r="BI36" s="133"/>
      <c r="BJ36" s="133"/>
      <c r="BK36" s="133"/>
      <c r="BL36" s="133"/>
      <c r="BM36" s="133"/>
      <c r="BN36" s="133"/>
      <c r="BO36" s="133"/>
      <c r="BP36" s="133"/>
      <c r="BQ36" s="133"/>
      <c r="BR36" s="133"/>
      <c r="BS36" s="133"/>
      <c r="BT36" s="133"/>
      <c r="BU36" s="133"/>
      <c r="BV36" s="159" t="n">
        <v>51949</v>
      </c>
      <c r="BW36" s="159"/>
      <c r="BX36" s="159"/>
      <c r="BY36" s="159"/>
      <c r="BZ36" s="159"/>
      <c r="CA36" s="159"/>
      <c r="CB36" s="159"/>
      <c r="CD36" s="134" t="s">
        <v>232</v>
      </c>
      <c r="CE36" s="134"/>
      <c r="CF36" s="134"/>
      <c r="CG36" s="134"/>
      <c r="CH36" s="134"/>
      <c r="CI36" s="134"/>
      <c r="CJ36" s="134"/>
      <c r="CK36" s="134"/>
      <c r="CL36" s="134"/>
      <c r="CM36" s="134"/>
      <c r="CN36" s="134"/>
      <c r="CO36" s="134"/>
      <c r="CP36" s="134"/>
      <c r="CQ36" s="134"/>
      <c r="CR36" s="127" t="n">
        <v>729347</v>
      </c>
      <c r="CS36" s="127"/>
      <c r="CT36" s="127"/>
      <c r="CU36" s="127"/>
      <c r="CV36" s="127"/>
      <c r="CW36" s="127"/>
      <c r="CX36" s="127"/>
      <c r="CY36" s="127"/>
      <c r="CZ36" s="128" t="n">
        <v>17.6</v>
      </c>
      <c r="DA36" s="128"/>
      <c r="DB36" s="128"/>
      <c r="DC36" s="128"/>
      <c r="DD36" s="131" t="n">
        <v>335657</v>
      </c>
      <c r="DE36" s="131"/>
      <c r="DF36" s="131"/>
      <c r="DG36" s="131"/>
      <c r="DH36" s="131"/>
      <c r="DI36" s="131"/>
      <c r="DJ36" s="131"/>
      <c r="DK36" s="131"/>
      <c r="DL36" s="131" t="n">
        <v>250040</v>
      </c>
      <c r="DM36" s="131"/>
      <c r="DN36" s="131"/>
      <c r="DO36" s="131"/>
      <c r="DP36" s="131"/>
      <c r="DQ36" s="131"/>
      <c r="DR36" s="131"/>
      <c r="DS36" s="131"/>
      <c r="DT36" s="131"/>
      <c r="DU36" s="131"/>
      <c r="DV36" s="131"/>
      <c r="DW36" s="132" t="n">
        <v>12.2</v>
      </c>
      <c r="DX36" s="132"/>
      <c r="DY36" s="132"/>
      <c r="DZ36" s="132"/>
      <c r="EA36" s="132"/>
      <c r="EB36" s="132"/>
      <c r="EC36" s="132"/>
    </row>
    <row r="37" customFormat="false" ht="11.25" hidden="false" customHeight="true" outlineLevel="0" collapsed="false">
      <c r="B37" s="130" t="s">
        <v>233</v>
      </c>
      <c r="C37" s="130"/>
      <c r="D37" s="130"/>
      <c r="E37" s="130"/>
      <c r="F37" s="130"/>
      <c r="G37" s="130"/>
      <c r="H37" s="130"/>
      <c r="I37" s="130"/>
      <c r="J37" s="130"/>
      <c r="K37" s="130"/>
      <c r="L37" s="130"/>
      <c r="M37" s="130"/>
      <c r="N37" s="130"/>
      <c r="O37" s="130"/>
      <c r="P37" s="130"/>
      <c r="Q37" s="130"/>
      <c r="R37" s="127" t="n">
        <v>283111</v>
      </c>
      <c r="S37" s="127"/>
      <c r="T37" s="127"/>
      <c r="U37" s="127"/>
      <c r="V37" s="127"/>
      <c r="W37" s="127"/>
      <c r="X37" s="127"/>
      <c r="Y37" s="127"/>
      <c r="Z37" s="128" t="n">
        <v>6.4</v>
      </c>
      <c r="AA37" s="128"/>
      <c r="AB37" s="128"/>
      <c r="AC37" s="128"/>
      <c r="AD37" s="131" t="s">
        <v>47</v>
      </c>
      <c r="AE37" s="131"/>
      <c r="AF37" s="131"/>
      <c r="AG37" s="131"/>
      <c r="AH37" s="131"/>
      <c r="AI37" s="131"/>
      <c r="AJ37" s="131"/>
      <c r="AK37" s="131"/>
      <c r="AL37" s="132" t="s">
        <v>47</v>
      </c>
      <c r="AM37" s="132"/>
      <c r="AN37" s="132"/>
      <c r="AO37" s="132"/>
      <c r="AQ37" s="160" t="s">
        <v>234</v>
      </c>
      <c r="AR37" s="160"/>
      <c r="AS37" s="160"/>
      <c r="AT37" s="160"/>
      <c r="AU37" s="160"/>
      <c r="AV37" s="160"/>
      <c r="AW37" s="160"/>
      <c r="AX37" s="160"/>
      <c r="AY37" s="160"/>
      <c r="AZ37" s="161" t="n">
        <v>45446</v>
      </c>
      <c r="BA37" s="161"/>
      <c r="BB37" s="161"/>
      <c r="BC37" s="161"/>
      <c r="BD37" s="161"/>
      <c r="BE37" s="161"/>
      <c r="BF37" s="161"/>
      <c r="BG37" s="134" t="s">
        <v>235</v>
      </c>
      <c r="BH37" s="134"/>
      <c r="BI37" s="134"/>
      <c r="BJ37" s="134"/>
      <c r="BK37" s="134"/>
      <c r="BL37" s="134"/>
      <c r="BM37" s="134"/>
      <c r="BN37" s="134"/>
      <c r="BO37" s="134"/>
      <c r="BP37" s="134"/>
      <c r="BQ37" s="134"/>
      <c r="BR37" s="134"/>
      <c r="BS37" s="134"/>
      <c r="BT37" s="134"/>
      <c r="BU37" s="134"/>
      <c r="BV37" s="161" t="n">
        <v>46949</v>
      </c>
      <c r="BW37" s="161"/>
      <c r="BX37" s="161"/>
      <c r="BY37" s="161"/>
      <c r="BZ37" s="161"/>
      <c r="CA37" s="161"/>
      <c r="CB37" s="161"/>
      <c r="CD37" s="134" t="s">
        <v>236</v>
      </c>
      <c r="CE37" s="134"/>
      <c r="CF37" s="134"/>
      <c r="CG37" s="134"/>
      <c r="CH37" s="134"/>
      <c r="CI37" s="134"/>
      <c r="CJ37" s="134"/>
      <c r="CK37" s="134"/>
      <c r="CL37" s="134"/>
      <c r="CM37" s="134"/>
      <c r="CN37" s="134"/>
      <c r="CO37" s="134"/>
      <c r="CP37" s="134"/>
      <c r="CQ37" s="134"/>
      <c r="CR37" s="127" t="n">
        <v>235347</v>
      </c>
      <c r="CS37" s="127"/>
      <c r="CT37" s="127"/>
      <c r="CU37" s="127"/>
      <c r="CV37" s="127"/>
      <c r="CW37" s="127"/>
      <c r="CX37" s="127"/>
      <c r="CY37" s="127"/>
      <c r="CZ37" s="128" t="n">
        <v>5.7</v>
      </c>
      <c r="DA37" s="128"/>
      <c r="DB37" s="128"/>
      <c r="DC37" s="128"/>
      <c r="DD37" s="131" t="n">
        <v>216547</v>
      </c>
      <c r="DE37" s="131"/>
      <c r="DF37" s="131"/>
      <c r="DG37" s="131"/>
      <c r="DH37" s="131"/>
      <c r="DI37" s="131"/>
      <c r="DJ37" s="131"/>
      <c r="DK37" s="131"/>
      <c r="DL37" s="131" t="n">
        <v>198362</v>
      </c>
      <c r="DM37" s="131"/>
      <c r="DN37" s="131"/>
      <c r="DO37" s="131"/>
      <c r="DP37" s="131"/>
      <c r="DQ37" s="131"/>
      <c r="DR37" s="131"/>
      <c r="DS37" s="131"/>
      <c r="DT37" s="131"/>
      <c r="DU37" s="131"/>
      <c r="DV37" s="131"/>
      <c r="DW37" s="132" t="n">
        <v>9.7</v>
      </c>
      <c r="DX37" s="132"/>
      <c r="DY37" s="132"/>
      <c r="DZ37" s="132"/>
      <c r="EA37" s="132"/>
      <c r="EB37" s="132"/>
      <c r="EC37" s="132"/>
    </row>
    <row r="38" customFormat="false" ht="11.25" hidden="false" customHeight="true" outlineLevel="0" collapsed="false">
      <c r="B38" s="130" t="s">
        <v>237</v>
      </c>
      <c r="C38" s="130"/>
      <c r="D38" s="130"/>
      <c r="E38" s="130"/>
      <c r="F38" s="130"/>
      <c r="G38" s="130"/>
      <c r="H38" s="130"/>
      <c r="I38" s="130"/>
      <c r="J38" s="130"/>
      <c r="K38" s="130"/>
      <c r="L38" s="130"/>
      <c r="M38" s="130"/>
      <c r="N38" s="130"/>
      <c r="O38" s="130"/>
      <c r="P38" s="130"/>
      <c r="Q38" s="130"/>
      <c r="R38" s="127" t="n">
        <v>61607</v>
      </c>
      <c r="S38" s="127"/>
      <c r="T38" s="127"/>
      <c r="U38" s="127"/>
      <c r="V38" s="127"/>
      <c r="W38" s="127"/>
      <c r="X38" s="127"/>
      <c r="Y38" s="127"/>
      <c r="Z38" s="128" t="n">
        <v>1.4</v>
      </c>
      <c r="AA38" s="128"/>
      <c r="AB38" s="128"/>
      <c r="AC38" s="128"/>
      <c r="AD38" s="131" t="n">
        <v>854</v>
      </c>
      <c r="AE38" s="131"/>
      <c r="AF38" s="131"/>
      <c r="AG38" s="131"/>
      <c r="AH38" s="131"/>
      <c r="AI38" s="131"/>
      <c r="AJ38" s="131"/>
      <c r="AK38" s="131"/>
      <c r="AL38" s="132" t="n">
        <v>0</v>
      </c>
      <c r="AM38" s="132"/>
      <c r="AN38" s="132"/>
      <c r="AO38" s="132"/>
      <c r="AQ38" s="160" t="s">
        <v>238</v>
      </c>
      <c r="AR38" s="160"/>
      <c r="AS38" s="160"/>
      <c r="AT38" s="160"/>
      <c r="AU38" s="160"/>
      <c r="AV38" s="160"/>
      <c r="AW38" s="160"/>
      <c r="AX38" s="160"/>
      <c r="AY38" s="160"/>
      <c r="AZ38" s="161" t="n">
        <v>33873</v>
      </c>
      <c r="BA38" s="161"/>
      <c r="BB38" s="161"/>
      <c r="BC38" s="161"/>
      <c r="BD38" s="161"/>
      <c r="BE38" s="161"/>
      <c r="BF38" s="161"/>
      <c r="BG38" s="134" t="s">
        <v>239</v>
      </c>
      <c r="BH38" s="134"/>
      <c r="BI38" s="134"/>
      <c r="BJ38" s="134"/>
      <c r="BK38" s="134"/>
      <c r="BL38" s="134"/>
      <c r="BM38" s="134"/>
      <c r="BN38" s="134"/>
      <c r="BO38" s="134"/>
      <c r="BP38" s="134"/>
      <c r="BQ38" s="134"/>
      <c r="BR38" s="134"/>
      <c r="BS38" s="134"/>
      <c r="BT38" s="134"/>
      <c r="BU38" s="134"/>
      <c r="BV38" s="161" t="n">
        <v>729</v>
      </c>
      <c r="BW38" s="161"/>
      <c r="BX38" s="161"/>
      <c r="BY38" s="161"/>
      <c r="BZ38" s="161"/>
      <c r="CA38" s="161"/>
      <c r="CB38" s="161"/>
      <c r="CD38" s="134" t="s">
        <v>240</v>
      </c>
      <c r="CE38" s="134"/>
      <c r="CF38" s="134"/>
      <c r="CG38" s="134"/>
      <c r="CH38" s="134"/>
      <c r="CI38" s="134"/>
      <c r="CJ38" s="134"/>
      <c r="CK38" s="134"/>
      <c r="CL38" s="134"/>
      <c r="CM38" s="134"/>
      <c r="CN38" s="134"/>
      <c r="CO38" s="134"/>
      <c r="CP38" s="134"/>
      <c r="CQ38" s="134"/>
      <c r="CR38" s="127" t="n">
        <v>277485</v>
      </c>
      <c r="CS38" s="127"/>
      <c r="CT38" s="127"/>
      <c r="CU38" s="127"/>
      <c r="CV38" s="127"/>
      <c r="CW38" s="127"/>
      <c r="CX38" s="127"/>
      <c r="CY38" s="127"/>
      <c r="CZ38" s="128" t="n">
        <v>6.7</v>
      </c>
      <c r="DA38" s="128"/>
      <c r="DB38" s="128"/>
      <c r="DC38" s="128"/>
      <c r="DD38" s="131" t="n">
        <v>242235</v>
      </c>
      <c r="DE38" s="131"/>
      <c r="DF38" s="131"/>
      <c r="DG38" s="131"/>
      <c r="DH38" s="131"/>
      <c r="DI38" s="131"/>
      <c r="DJ38" s="131"/>
      <c r="DK38" s="131"/>
      <c r="DL38" s="131" t="n">
        <v>185544</v>
      </c>
      <c r="DM38" s="131"/>
      <c r="DN38" s="131"/>
      <c r="DO38" s="131"/>
      <c r="DP38" s="131"/>
      <c r="DQ38" s="131"/>
      <c r="DR38" s="131"/>
      <c r="DS38" s="131"/>
      <c r="DT38" s="131"/>
      <c r="DU38" s="131"/>
      <c r="DV38" s="131"/>
      <c r="DW38" s="132" t="n">
        <v>9</v>
      </c>
      <c r="DX38" s="132"/>
      <c r="DY38" s="132"/>
      <c r="DZ38" s="132"/>
      <c r="EA38" s="132"/>
      <c r="EB38" s="132"/>
      <c r="EC38" s="132"/>
    </row>
    <row r="39" customFormat="false" ht="11.25" hidden="false" customHeight="true" outlineLevel="0" collapsed="false">
      <c r="B39" s="130" t="s">
        <v>241</v>
      </c>
      <c r="C39" s="130"/>
      <c r="D39" s="130"/>
      <c r="E39" s="130"/>
      <c r="F39" s="130"/>
      <c r="G39" s="130"/>
      <c r="H39" s="130"/>
      <c r="I39" s="130"/>
      <c r="J39" s="130"/>
      <c r="K39" s="130"/>
      <c r="L39" s="130"/>
      <c r="M39" s="130"/>
      <c r="N39" s="130"/>
      <c r="O39" s="130"/>
      <c r="P39" s="130"/>
      <c r="Q39" s="130"/>
      <c r="R39" s="127" t="n">
        <v>264203</v>
      </c>
      <c r="S39" s="127"/>
      <c r="T39" s="127"/>
      <c r="U39" s="127"/>
      <c r="V39" s="127"/>
      <c r="W39" s="127"/>
      <c r="X39" s="127"/>
      <c r="Y39" s="127"/>
      <c r="Z39" s="128" t="n">
        <v>5.9</v>
      </c>
      <c r="AA39" s="128"/>
      <c r="AB39" s="128"/>
      <c r="AC39" s="128"/>
      <c r="AD39" s="131" t="s">
        <v>47</v>
      </c>
      <c r="AE39" s="131"/>
      <c r="AF39" s="131"/>
      <c r="AG39" s="131"/>
      <c r="AH39" s="131"/>
      <c r="AI39" s="131"/>
      <c r="AJ39" s="131"/>
      <c r="AK39" s="131"/>
      <c r="AL39" s="132" t="s">
        <v>47</v>
      </c>
      <c r="AM39" s="132"/>
      <c r="AN39" s="132"/>
      <c r="AO39" s="132"/>
      <c r="AQ39" s="160" t="s">
        <v>242</v>
      </c>
      <c r="AR39" s="160"/>
      <c r="AS39" s="160"/>
      <c r="AT39" s="160"/>
      <c r="AU39" s="160"/>
      <c r="AV39" s="160"/>
      <c r="AW39" s="160"/>
      <c r="AX39" s="160"/>
      <c r="AY39" s="160"/>
      <c r="AZ39" s="161" t="n">
        <v>3002</v>
      </c>
      <c r="BA39" s="161"/>
      <c r="BB39" s="161"/>
      <c r="BC39" s="161"/>
      <c r="BD39" s="161"/>
      <c r="BE39" s="161"/>
      <c r="BF39" s="161"/>
      <c r="BG39" s="134" t="s">
        <v>243</v>
      </c>
      <c r="BH39" s="134"/>
      <c r="BI39" s="134"/>
      <c r="BJ39" s="134"/>
      <c r="BK39" s="134"/>
      <c r="BL39" s="134"/>
      <c r="BM39" s="134"/>
      <c r="BN39" s="134"/>
      <c r="BO39" s="134"/>
      <c r="BP39" s="134"/>
      <c r="BQ39" s="134"/>
      <c r="BR39" s="134"/>
      <c r="BS39" s="134"/>
      <c r="BT39" s="134"/>
      <c r="BU39" s="134"/>
      <c r="BV39" s="161" t="n">
        <v>1045</v>
      </c>
      <c r="BW39" s="161"/>
      <c r="BX39" s="161"/>
      <c r="BY39" s="161"/>
      <c r="BZ39" s="161"/>
      <c r="CA39" s="161"/>
      <c r="CB39" s="161"/>
      <c r="CD39" s="134" t="s">
        <v>244</v>
      </c>
      <c r="CE39" s="134"/>
      <c r="CF39" s="134"/>
      <c r="CG39" s="134"/>
      <c r="CH39" s="134"/>
      <c r="CI39" s="134"/>
      <c r="CJ39" s="134"/>
      <c r="CK39" s="134"/>
      <c r="CL39" s="134"/>
      <c r="CM39" s="134"/>
      <c r="CN39" s="134"/>
      <c r="CO39" s="134"/>
      <c r="CP39" s="134"/>
      <c r="CQ39" s="134"/>
      <c r="CR39" s="127" t="n">
        <v>420848</v>
      </c>
      <c r="CS39" s="127"/>
      <c r="CT39" s="127"/>
      <c r="CU39" s="127"/>
      <c r="CV39" s="127"/>
      <c r="CW39" s="127"/>
      <c r="CX39" s="127"/>
      <c r="CY39" s="127"/>
      <c r="CZ39" s="128" t="n">
        <v>10.1</v>
      </c>
      <c r="DA39" s="128"/>
      <c r="DB39" s="128"/>
      <c r="DC39" s="128"/>
      <c r="DD39" s="131" t="n">
        <v>133981</v>
      </c>
      <c r="DE39" s="131"/>
      <c r="DF39" s="131"/>
      <c r="DG39" s="131"/>
      <c r="DH39" s="131"/>
      <c r="DI39" s="131"/>
      <c r="DJ39" s="131"/>
      <c r="DK39" s="131"/>
      <c r="DL39" s="131" t="s">
        <v>47</v>
      </c>
      <c r="DM39" s="131"/>
      <c r="DN39" s="131"/>
      <c r="DO39" s="131"/>
      <c r="DP39" s="131"/>
      <c r="DQ39" s="131"/>
      <c r="DR39" s="131"/>
      <c r="DS39" s="131"/>
      <c r="DT39" s="131"/>
      <c r="DU39" s="131"/>
      <c r="DV39" s="131"/>
      <c r="DW39" s="132" t="s">
        <v>47</v>
      </c>
      <c r="DX39" s="132"/>
      <c r="DY39" s="132"/>
      <c r="DZ39" s="132"/>
      <c r="EA39" s="132"/>
      <c r="EB39" s="132"/>
      <c r="EC39" s="132"/>
    </row>
    <row r="40" customFormat="false" ht="11.25" hidden="false" customHeight="true" outlineLevel="0" collapsed="false">
      <c r="B40" s="130" t="s">
        <v>245</v>
      </c>
      <c r="C40" s="130"/>
      <c r="D40" s="130"/>
      <c r="E40" s="130"/>
      <c r="F40" s="130"/>
      <c r="G40" s="130"/>
      <c r="H40" s="130"/>
      <c r="I40" s="130"/>
      <c r="J40" s="130"/>
      <c r="K40" s="130"/>
      <c r="L40" s="130"/>
      <c r="M40" s="130"/>
      <c r="N40" s="130"/>
      <c r="O40" s="130"/>
      <c r="P40" s="130"/>
      <c r="Q40" s="130"/>
      <c r="R40" s="127" t="n">
        <v>6991</v>
      </c>
      <c r="S40" s="127"/>
      <c r="T40" s="127"/>
      <c r="U40" s="127"/>
      <c r="V40" s="127"/>
      <c r="W40" s="127"/>
      <c r="X40" s="127"/>
      <c r="Y40" s="127"/>
      <c r="Z40" s="128" t="n">
        <v>0.2</v>
      </c>
      <c r="AA40" s="128"/>
      <c r="AB40" s="128"/>
      <c r="AC40" s="128"/>
      <c r="AD40" s="131" t="s">
        <v>47</v>
      </c>
      <c r="AE40" s="131"/>
      <c r="AF40" s="131"/>
      <c r="AG40" s="131"/>
      <c r="AH40" s="131"/>
      <c r="AI40" s="131"/>
      <c r="AJ40" s="131"/>
      <c r="AK40" s="131"/>
      <c r="AL40" s="132" t="s">
        <v>47</v>
      </c>
      <c r="AM40" s="132"/>
      <c r="AN40" s="132"/>
      <c r="AO40" s="132"/>
      <c r="AQ40" s="160" t="s">
        <v>246</v>
      </c>
      <c r="AR40" s="160"/>
      <c r="AS40" s="160"/>
      <c r="AT40" s="160"/>
      <c r="AU40" s="160"/>
      <c r="AV40" s="160"/>
      <c r="AW40" s="160"/>
      <c r="AX40" s="160"/>
      <c r="AY40" s="160"/>
      <c r="AZ40" s="161" t="s">
        <v>47</v>
      </c>
      <c r="BA40" s="161"/>
      <c r="BB40" s="161"/>
      <c r="BC40" s="161"/>
      <c r="BD40" s="161"/>
      <c r="BE40" s="161"/>
      <c r="BF40" s="161"/>
      <c r="BG40" s="162" t="s">
        <v>247</v>
      </c>
      <c r="BH40" s="162"/>
      <c r="BI40" s="162"/>
      <c r="BJ40" s="162"/>
      <c r="BK40" s="162"/>
      <c r="BL40" s="163"/>
      <c r="BM40" s="164" t="s">
        <v>248</v>
      </c>
      <c r="BN40" s="164"/>
      <c r="BO40" s="164"/>
      <c r="BP40" s="164"/>
      <c r="BQ40" s="164"/>
      <c r="BR40" s="164"/>
      <c r="BS40" s="164"/>
      <c r="BT40" s="164"/>
      <c r="BU40" s="164"/>
      <c r="BV40" s="161" t="n">
        <v>60</v>
      </c>
      <c r="BW40" s="161"/>
      <c r="BX40" s="161"/>
      <c r="BY40" s="161"/>
      <c r="BZ40" s="161"/>
      <c r="CA40" s="161"/>
      <c r="CB40" s="161"/>
      <c r="CD40" s="134" t="s">
        <v>249</v>
      </c>
      <c r="CE40" s="134"/>
      <c r="CF40" s="134"/>
      <c r="CG40" s="134"/>
      <c r="CH40" s="134"/>
      <c r="CI40" s="134"/>
      <c r="CJ40" s="134"/>
      <c r="CK40" s="134"/>
      <c r="CL40" s="134"/>
      <c r="CM40" s="134"/>
      <c r="CN40" s="134"/>
      <c r="CO40" s="134"/>
      <c r="CP40" s="134"/>
      <c r="CQ40" s="134"/>
      <c r="CR40" s="127" t="s">
        <v>47</v>
      </c>
      <c r="CS40" s="127"/>
      <c r="CT40" s="127"/>
      <c r="CU40" s="127"/>
      <c r="CV40" s="127"/>
      <c r="CW40" s="127"/>
      <c r="CX40" s="127"/>
      <c r="CY40" s="127"/>
      <c r="CZ40" s="128" t="s">
        <v>47</v>
      </c>
      <c r="DA40" s="128"/>
      <c r="DB40" s="128"/>
      <c r="DC40" s="128"/>
      <c r="DD40" s="131" t="s">
        <v>47</v>
      </c>
      <c r="DE40" s="131"/>
      <c r="DF40" s="131"/>
      <c r="DG40" s="131"/>
      <c r="DH40" s="131"/>
      <c r="DI40" s="131"/>
      <c r="DJ40" s="131"/>
      <c r="DK40" s="131"/>
      <c r="DL40" s="131" t="s">
        <v>47</v>
      </c>
      <c r="DM40" s="131"/>
      <c r="DN40" s="131"/>
      <c r="DO40" s="131"/>
      <c r="DP40" s="131"/>
      <c r="DQ40" s="131"/>
      <c r="DR40" s="131"/>
      <c r="DS40" s="131"/>
      <c r="DT40" s="131"/>
      <c r="DU40" s="131"/>
      <c r="DV40" s="131"/>
      <c r="DW40" s="132" t="s">
        <v>47</v>
      </c>
      <c r="DX40" s="132"/>
      <c r="DY40" s="132"/>
      <c r="DZ40" s="132"/>
      <c r="EA40" s="132"/>
      <c r="EB40" s="132"/>
      <c r="EC40" s="132"/>
    </row>
    <row r="41" customFormat="false" ht="11.25" hidden="false" customHeight="true" outlineLevel="0" collapsed="false">
      <c r="B41" s="130" t="s">
        <v>250</v>
      </c>
      <c r="C41" s="130"/>
      <c r="D41" s="130"/>
      <c r="E41" s="130"/>
      <c r="F41" s="130"/>
      <c r="G41" s="130"/>
      <c r="H41" s="130"/>
      <c r="I41" s="130"/>
      <c r="J41" s="130"/>
      <c r="K41" s="130"/>
      <c r="L41" s="130"/>
      <c r="M41" s="130"/>
      <c r="N41" s="130"/>
      <c r="O41" s="130"/>
      <c r="P41" s="130"/>
      <c r="Q41" s="130"/>
      <c r="R41" s="127" t="s">
        <v>47</v>
      </c>
      <c r="S41" s="127"/>
      <c r="T41" s="127"/>
      <c r="U41" s="127"/>
      <c r="V41" s="127"/>
      <c r="W41" s="127"/>
      <c r="X41" s="127"/>
      <c r="Y41" s="127"/>
      <c r="Z41" s="128" t="s">
        <v>47</v>
      </c>
      <c r="AA41" s="128"/>
      <c r="AB41" s="128"/>
      <c r="AC41" s="128"/>
      <c r="AD41" s="131" t="s">
        <v>47</v>
      </c>
      <c r="AE41" s="131"/>
      <c r="AF41" s="131"/>
      <c r="AG41" s="131"/>
      <c r="AH41" s="131"/>
      <c r="AI41" s="131"/>
      <c r="AJ41" s="131"/>
      <c r="AK41" s="131"/>
      <c r="AL41" s="132" t="s">
        <v>47</v>
      </c>
      <c r="AM41" s="132"/>
      <c r="AN41" s="132"/>
      <c r="AO41" s="132"/>
      <c r="AQ41" s="160" t="s">
        <v>251</v>
      </c>
      <c r="AR41" s="160"/>
      <c r="AS41" s="160"/>
      <c r="AT41" s="160"/>
      <c r="AU41" s="160"/>
      <c r="AV41" s="160"/>
      <c r="AW41" s="160"/>
      <c r="AX41" s="160"/>
      <c r="AY41" s="160"/>
      <c r="AZ41" s="161" t="n">
        <v>57979</v>
      </c>
      <c r="BA41" s="161"/>
      <c r="BB41" s="161"/>
      <c r="BC41" s="161"/>
      <c r="BD41" s="161"/>
      <c r="BE41" s="161"/>
      <c r="BF41" s="161"/>
      <c r="BG41" s="162"/>
      <c r="BH41" s="162"/>
      <c r="BI41" s="162"/>
      <c r="BJ41" s="162"/>
      <c r="BK41" s="162"/>
      <c r="BL41" s="163"/>
      <c r="BM41" s="164" t="s">
        <v>214</v>
      </c>
      <c r="BN41" s="164"/>
      <c r="BO41" s="164"/>
      <c r="BP41" s="164"/>
      <c r="BQ41" s="164"/>
      <c r="BR41" s="164"/>
      <c r="BS41" s="164"/>
      <c r="BT41" s="164"/>
      <c r="BU41" s="164"/>
      <c r="BV41" s="161" t="n">
        <v>2</v>
      </c>
      <c r="BW41" s="161"/>
      <c r="BX41" s="161"/>
      <c r="BY41" s="161"/>
      <c r="BZ41" s="161"/>
      <c r="CA41" s="161"/>
      <c r="CB41" s="161"/>
      <c r="CD41" s="134" t="s">
        <v>252</v>
      </c>
      <c r="CE41" s="134"/>
      <c r="CF41" s="134"/>
      <c r="CG41" s="134"/>
      <c r="CH41" s="134"/>
      <c r="CI41" s="134"/>
      <c r="CJ41" s="134"/>
      <c r="CK41" s="134"/>
      <c r="CL41" s="134"/>
      <c r="CM41" s="134"/>
      <c r="CN41" s="134"/>
      <c r="CO41" s="134"/>
      <c r="CP41" s="134"/>
      <c r="CQ41" s="134"/>
      <c r="CR41" s="127" t="s">
        <v>47</v>
      </c>
      <c r="CS41" s="127"/>
      <c r="CT41" s="127"/>
      <c r="CU41" s="127"/>
      <c r="CV41" s="127"/>
      <c r="CW41" s="127"/>
      <c r="CX41" s="127"/>
      <c r="CY41" s="127"/>
      <c r="CZ41" s="128" t="s">
        <v>47</v>
      </c>
      <c r="DA41" s="128"/>
      <c r="DB41" s="128"/>
      <c r="DC41" s="128"/>
      <c r="DD41" s="131" t="s">
        <v>47</v>
      </c>
      <c r="DE41" s="131"/>
      <c r="DF41" s="131"/>
      <c r="DG41" s="131"/>
      <c r="DH41" s="131"/>
      <c r="DI41" s="131"/>
      <c r="DJ41" s="131"/>
      <c r="DK41" s="131"/>
      <c r="DL41" s="165"/>
      <c r="DM41" s="165"/>
      <c r="DN41" s="165"/>
      <c r="DO41" s="165"/>
      <c r="DP41" s="165"/>
      <c r="DQ41" s="165"/>
      <c r="DR41" s="165"/>
      <c r="DS41" s="165"/>
      <c r="DT41" s="165"/>
      <c r="DU41" s="165"/>
      <c r="DV41" s="165"/>
      <c r="DW41" s="166"/>
      <c r="DX41" s="166"/>
      <c r="DY41" s="166"/>
      <c r="DZ41" s="166"/>
      <c r="EA41" s="166"/>
      <c r="EB41" s="166"/>
      <c r="EC41" s="166"/>
    </row>
    <row r="42" customFormat="false" ht="11.25" hidden="false" customHeight="true" outlineLevel="0" collapsed="false">
      <c r="B42" s="130" t="s">
        <v>253</v>
      </c>
      <c r="C42" s="130"/>
      <c r="D42" s="130"/>
      <c r="E42" s="130"/>
      <c r="F42" s="130"/>
      <c r="G42" s="130"/>
      <c r="H42" s="130"/>
      <c r="I42" s="130"/>
      <c r="J42" s="130"/>
      <c r="K42" s="130"/>
      <c r="L42" s="130"/>
      <c r="M42" s="130"/>
      <c r="N42" s="130"/>
      <c r="O42" s="130"/>
      <c r="P42" s="130"/>
      <c r="Q42" s="130"/>
      <c r="R42" s="127" t="n">
        <v>69712</v>
      </c>
      <c r="S42" s="127"/>
      <c r="T42" s="127"/>
      <c r="U42" s="127"/>
      <c r="V42" s="127"/>
      <c r="W42" s="127"/>
      <c r="X42" s="127"/>
      <c r="Y42" s="127"/>
      <c r="Z42" s="128" t="n">
        <v>1.6</v>
      </c>
      <c r="AA42" s="128"/>
      <c r="AB42" s="128"/>
      <c r="AC42" s="128"/>
      <c r="AD42" s="131" t="s">
        <v>47</v>
      </c>
      <c r="AE42" s="131"/>
      <c r="AF42" s="131"/>
      <c r="AG42" s="131"/>
      <c r="AH42" s="131"/>
      <c r="AI42" s="131"/>
      <c r="AJ42" s="131"/>
      <c r="AK42" s="131"/>
      <c r="AL42" s="132" t="s">
        <v>47</v>
      </c>
      <c r="AM42" s="132"/>
      <c r="AN42" s="132"/>
      <c r="AO42" s="132"/>
      <c r="AQ42" s="167" t="s">
        <v>254</v>
      </c>
      <c r="AR42" s="167"/>
      <c r="AS42" s="167"/>
      <c r="AT42" s="167"/>
      <c r="AU42" s="167"/>
      <c r="AV42" s="167"/>
      <c r="AW42" s="167"/>
      <c r="AX42" s="167"/>
      <c r="AY42" s="167"/>
      <c r="AZ42" s="168" t="n">
        <v>140187</v>
      </c>
      <c r="BA42" s="168"/>
      <c r="BB42" s="168"/>
      <c r="BC42" s="168"/>
      <c r="BD42" s="168"/>
      <c r="BE42" s="168"/>
      <c r="BF42" s="168"/>
      <c r="BG42" s="162"/>
      <c r="BH42" s="162"/>
      <c r="BI42" s="162"/>
      <c r="BJ42" s="162"/>
      <c r="BK42" s="162"/>
      <c r="BL42" s="169"/>
      <c r="BM42" s="170" t="s">
        <v>255</v>
      </c>
      <c r="BN42" s="170"/>
      <c r="BO42" s="170"/>
      <c r="BP42" s="170"/>
      <c r="BQ42" s="170"/>
      <c r="BR42" s="170"/>
      <c r="BS42" s="170"/>
      <c r="BT42" s="170"/>
      <c r="BU42" s="170"/>
      <c r="BV42" s="168" t="n">
        <v>293</v>
      </c>
      <c r="BW42" s="168"/>
      <c r="BX42" s="168"/>
      <c r="BY42" s="168"/>
      <c r="BZ42" s="168"/>
      <c r="CA42" s="168"/>
      <c r="CB42" s="168"/>
      <c r="CD42" s="130" t="s">
        <v>256</v>
      </c>
      <c r="CE42" s="130"/>
      <c r="CF42" s="130"/>
      <c r="CG42" s="130"/>
      <c r="CH42" s="130"/>
      <c r="CI42" s="130"/>
      <c r="CJ42" s="130"/>
      <c r="CK42" s="130"/>
      <c r="CL42" s="130"/>
      <c r="CM42" s="130"/>
      <c r="CN42" s="130"/>
      <c r="CO42" s="130"/>
      <c r="CP42" s="130"/>
      <c r="CQ42" s="130"/>
      <c r="CR42" s="127" t="n">
        <v>552919</v>
      </c>
      <c r="CS42" s="127"/>
      <c r="CT42" s="127"/>
      <c r="CU42" s="127"/>
      <c r="CV42" s="127"/>
      <c r="CW42" s="127"/>
      <c r="CX42" s="127"/>
      <c r="CY42" s="127"/>
      <c r="CZ42" s="128" t="n">
        <v>13.3</v>
      </c>
      <c r="DA42" s="128"/>
      <c r="DB42" s="128"/>
      <c r="DC42" s="128"/>
      <c r="DD42" s="131" t="n">
        <v>91190</v>
      </c>
      <c r="DE42" s="131"/>
      <c r="DF42" s="131"/>
      <c r="DG42" s="131"/>
      <c r="DH42" s="131"/>
      <c r="DI42" s="131"/>
      <c r="DJ42" s="131"/>
      <c r="DK42" s="131"/>
      <c r="DL42" s="165"/>
      <c r="DM42" s="165"/>
      <c r="DN42" s="165"/>
      <c r="DO42" s="165"/>
      <c r="DP42" s="165"/>
      <c r="DQ42" s="165"/>
      <c r="DR42" s="165"/>
      <c r="DS42" s="165"/>
      <c r="DT42" s="165"/>
      <c r="DU42" s="165"/>
      <c r="DV42" s="165"/>
      <c r="DW42" s="166"/>
      <c r="DX42" s="166"/>
      <c r="DY42" s="166"/>
      <c r="DZ42" s="166"/>
      <c r="EA42" s="166"/>
      <c r="EB42" s="166"/>
      <c r="EC42" s="166"/>
    </row>
    <row r="43" customFormat="false" ht="11.25" hidden="false" customHeight="true" outlineLevel="0" collapsed="false">
      <c r="B43" s="142" t="s">
        <v>257</v>
      </c>
      <c r="C43" s="142"/>
      <c r="D43" s="142"/>
      <c r="E43" s="142"/>
      <c r="F43" s="142"/>
      <c r="G43" s="142"/>
      <c r="H43" s="142"/>
      <c r="I43" s="142"/>
      <c r="J43" s="142"/>
      <c r="K43" s="142"/>
      <c r="L43" s="142"/>
      <c r="M43" s="142"/>
      <c r="N43" s="142"/>
      <c r="O43" s="142"/>
      <c r="P43" s="142"/>
      <c r="Q43" s="142"/>
      <c r="R43" s="171" t="n">
        <v>4450178</v>
      </c>
      <c r="S43" s="171"/>
      <c r="T43" s="171"/>
      <c r="U43" s="171"/>
      <c r="V43" s="171"/>
      <c r="W43" s="171"/>
      <c r="X43" s="171"/>
      <c r="Y43" s="171"/>
      <c r="Z43" s="172" t="n">
        <v>100</v>
      </c>
      <c r="AA43" s="172"/>
      <c r="AB43" s="172"/>
      <c r="AC43" s="172"/>
      <c r="AD43" s="173" t="n">
        <v>1977202</v>
      </c>
      <c r="AE43" s="173"/>
      <c r="AF43" s="173"/>
      <c r="AG43" s="173"/>
      <c r="AH43" s="173"/>
      <c r="AI43" s="173"/>
      <c r="AJ43" s="173"/>
      <c r="AK43" s="173"/>
      <c r="AL43" s="174" t="n">
        <v>100</v>
      </c>
      <c r="AM43" s="174"/>
      <c r="AN43" s="174"/>
      <c r="AO43" s="174"/>
      <c r="BV43" s="175"/>
      <c r="BW43" s="175"/>
      <c r="BX43" s="175"/>
      <c r="BY43" s="175"/>
      <c r="BZ43" s="175"/>
      <c r="CA43" s="175"/>
      <c r="CB43" s="175"/>
      <c r="CD43" s="130" t="s">
        <v>258</v>
      </c>
      <c r="CE43" s="130"/>
      <c r="CF43" s="130"/>
      <c r="CG43" s="130"/>
      <c r="CH43" s="130"/>
      <c r="CI43" s="130"/>
      <c r="CJ43" s="130"/>
      <c r="CK43" s="130"/>
      <c r="CL43" s="130"/>
      <c r="CM43" s="130"/>
      <c r="CN43" s="130"/>
      <c r="CO43" s="130"/>
      <c r="CP43" s="130"/>
      <c r="CQ43" s="130"/>
      <c r="CR43" s="127" t="s">
        <v>47</v>
      </c>
      <c r="CS43" s="127"/>
      <c r="CT43" s="127"/>
      <c r="CU43" s="127"/>
      <c r="CV43" s="127"/>
      <c r="CW43" s="127"/>
      <c r="CX43" s="127"/>
      <c r="CY43" s="127"/>
      <c r="CZ43" s="128" t="s">
        <v>47</v>
      </c>
      <c r="DA43" s="128"/>
      <c r="DB43" s="128"/>
      <c r="DC43" s="128"/>
      <c r="DD43" s="131" t="s">
        <v>47</v>
      </c>
      <c r="DE43" s="131"/>
      <c r="DF43" s="131"/>
      <c r="DG43" s="131"/>
      <c r="DH43" s="131"/>
      <c r="DI43" s="131"/>
      <c r="DJ43" s="131"/>
      <c r="DK43" s="131"/>
      <c r="DL43" s="165"/>
      <c r="DM43" s="165"/>
      <c r="DN43" s="165"/>
      <c r="DO43" s="165"/>
      <c r="DP43" s="165"/>
      <c r="DQ43" s="165"/>
      <c r="DR43" s="165"/>
      <c r="DS43" s="165"/>
      <c r="DT43" s="165"/>
      <c r="DU43" s="165"/>
      <c r="DV43" s="165"/>
      <c r="DW43" s="166"/>
      <c r="DX43" s="166"/>
      <c r="DY43" s="166"/>
      <c r="DZ43" s="166"/>
      <c r="EA43" s="166"/>
      <c r="EB43" s="166"/>
      <c r="EC43" s="166"/>
    </row>
    <row r="44" customFormat="false" ht="11.25" hidden="false" customHeight="true" outlineLevel="0" collapsed="false">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CD44" s="177" t="s">
        <v>209</v>
      </c>
      <c r="CE44" s="177"/>
      <c r="CF44" s="130" t="s">
        <v>259</v>
      </c>
      <c r="CG44" s="130"/>
      <c r="CH44" s="130"/>
      <c r="CI44" s="130"/>
      <c r="CJ44" s="130"/>
      <c r="CK44" s="130"/>
      <c r="CL44" s="130"/>
      <c r="CM44" s="130"/>
      <c r="CN44" s="130"/>
      <c r="CO44" s="130"/>
      <c r="CP44" s="130"/>
      <c r="CQ44" s="130"/>
      <c r="CR44" s="127" t="n">
        <v>541103</v>
      </c>
      <c r="CS44" s="127"/>
      <c r="CT44" s="127"/>
      <c r="CU44" s="127"/>
      <c r="CV44" s="127"/>
      <c r="CW44" s="127"/>
      <c r="CX44" s="127"/>
      <c r="CY44" s="127"/>
      <c r="CZ44" s="128" t="n">
        <v>13</v>
      </c>
      <c r="DA44" s="128"/>
      <c r="DB44" s="128"/>
      <c r="DC44" s="128"/>
      <c r="DD44" s="131" t="n">
        <v>81788</v>
      </c>
      <c r="DE44" s="131"/>
      <c r="DF44" s="131"/>
      <c r="DG44" s="131"/>
      <c r="DH44" s="131"/>
      <c r="DI44" s="131"/>
      <c r="DJ44" s="131"/>
      <c r="DK44" s="131"/>
      <c r="DL44" s="165"/>
      <c r="DM44" s="165"/>
      <c r="DN44" s="165"/>
      <c r="DO44" s="165"/>
      <c r="DP44" s="165"/>
      <c r="DQ44" s="165"/>
      <c r="DR44" s="165"/>
      <c r="DS44" s="165"/>
      <c r="DT44" s="165"/>
      <c r="DU44" s="165"/>
      <c r="DV44" s="165"/>
      <c r="DW44" s="166"/>
      <c r="DX44" s="166"/>
      <c r="DY44" s="166"/>
      <c r="DZ44" s="166"/>
      <c r="EA44" s="166"/>
      <c r="EB44" s="166"/>
      <c r="EC44" s="166"/>
    </row>
    <row r="45" customFormat="false" ht="11.25" hidden="false" customHeight="true" outlineLevel="0" collapsed="false">
      <c r="B45" s="178" t="s">
        <v>260</v>
      </c>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CD45" s="177"/>
      <c r="CE45" s="177"/>
      <c r="CF45" s="130" t="s">
        <v>261</v>
      </c>
      <c r="CG45" s="130"/>
      <c r="CH45" s="130"/>
      <c r="CI45" s="130"/>
      <c r="CJ45" s="130"/>
      <c r="CK45" s="130"/>
      <c r="CL45" s="130"/>
      <c r="CM45" s="130"/>
      <c r="CN45" s="130"/>
      <c r="CO45" s="130"/>
      <c r="CP45" s="130"/>
      <c r="CQ45" s="130"/>
      <c r="CR45" s="127" t="n">
        <v>426995</v>
      </c>
      <c r="CS45" s="127"/>
      <c r="CT45" s="127"/>
      <c r="CU45" s="127"/>
      <c r="CV45" s="127"/>
      <c r="CW45" s="127"/>
      <c r="CX45" s="127"/>
      <c r="CY45" s="127"/>
      <c r="CZ45" s="128" t="n">
        <v>10.3</v>
      </c>
      <c r="DA45" s="128"/>
      <c r="DB45" s="128"/>
      <c r="DC45" s="128"/>
      <c r="DD45" s="131" t="n">
        <v>6380</v>
      </c>
      <c r="DE45" s="131"/>
      <c r="DF45" s="131"/>
      <c r="DG45" s="131"/>
      <c r="DH45" s="131"/>
      <c r="DI45" s="131"/>
      <c r="DJ45" s="131"/>
      <c r="DK45" s="131"/>
      <c r="DL45" s="165"/>
      <c r="DM45" s="165"/>
      <c r="DN45" s="165"/>
      <c r="DO45" s="165"/>
      <c r="DP45" s="165"/>
      <c r="DQ45" s="165"/>
      <c r="DR45" s="165"/>
      <c r="DS45" s="165"/>
      <c r="DT45" s="165"/>
      <c r="DU45" s="165"/>
      <c r="DV45" s="165"/>
      <c r="DW45" s="166"/>
      <c r="DX45" s="166"/>
      <c r="DY45" s="166"/>
      <c r="DZ45" s="166"/>
      <c r="EA45" s="166"/>
      <c r="EB45" s="166"/>
      <c r="EC45" s="166"/>
    </row>
    <row r="46" customFormat="false" ht="11.25" hidden="false" customHeight="true" outlineLevel="0" collapsed="false">
      <c r="B46" s="179" t="s">
        <v>262</v>
      </c>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CD46" s="177"/>
      <c r="CE46" s="177"/>
      <c r="CF46" s="130" t="s">
        <v>263</v>
      </c>
      <c r="CG46" s="130"/>
      <c r="CH46" s="130"/>
      <c r="CI46" s="130"/>
      <c r="CJ46" s="130"/>
      <c r="CK46" s="130"/>
      <c r="CL46" s="130"/>
      <c r="CM46" s="130"/>
      <c r="CN46" s="130"/>
      <c r="CO46" s="130"/>
      <c r="CP46" s="130"/>
      <c r="CQ46" s="130"/>
      <c r="CR46" s="127" t="n">
        <v>112153</v>
      </c>
      <c r="CS46" s="127"/>
      <c r="CT46" s="127"/>
      <c r="CU46" s="127"/>
      <c r="CV46" s="127"/>
      <c r="CW46" s="127"/>
      <c r="CX46" s="127"/>
      <c r="CY46" s="127"/>
      <c r="CZ46" s="128" t="n">
        <v>2.7</v>
      </c>
      <c r="DA46" s="128"/>
      <c r="DB46" s="128"/>
      <c r="DC46" s="128"/>
      <c r="DD46" s="131" t="n">
        <v>75353</v>
      </c>
      <c r="DE46" s="131"/>
      <c r="DF46" s="131"/>
      <c r="DG46" s="131"/>
      <c r="DH46" s="131"/>
      <c r="DI46" s="131"/>
      <c r="DJ46" s="131"/>
      <c r="DK46" s="131"/>
      <c r="DL46" s="165"/>
      <c r="DM46" s="165"/>
      <c r="DN46" s="165"/>
      <c r="DO46" s="165"/>
      <c r="DP46" s="165"/>
      <c r="DQ46" s="165"/>
      <c r="DR46" s="165"/>
      <c r="DS46" s="165"/>
      <c r="DT46" s="165"/>
      <c r="DU46" s="165"/>
      <c r="DV46" s="165"/>
      <c r="DW46" s="166"/>
      <c r="DX46" s="166"/>
      <c r="DY46" s="166"/>
      <c r="DZ46" s="166"/>
      <c r="EA46" s="166"/>
      <c r="EB46" s="166"/>
      <c r="EC46" s="166"/>
    </row>
    <row r="47" customFormat="false" ht="11.25" hidden="false" customHeight="true" outlineLevel="0" collapsed="false">
      <c r="B47" s="180" t="s">
        <v>264</v>
      </c>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CD47" s="177"/>
      <c r="CE47" s="177"/>
      <c r="CF47" s="130" t="s">
        <v>265</v>
      </c>
      <c r="CG47" s="130"/>
      <c r="CH47" s="130"/>
      <c r="CI47" s="130"/>
      <c r="CJ47" s="130"/>
      <c r="CK47" s="130"/>
      <c r="CL47" s="130"/>
      <c r="CM47" s="130"/>
      <c r="CN47" s="130"/>
      <c r="CO47" s="130"/>
      <c r="CP47" s="130"/>
      <c r="CQ47" s="130"/>
      <c r="CR47" s="127" t="n">
        <v>11816</v>
      </c>
      <c r="CS47" s="127"/>
      <c r="CT47" s="127"/>
      <c r="CU47" s="127"/>
      <c r="CV47" s="127"/>
      <c r="CW47" s="127"/>
      <c r="CX47" s="127"/>
      <c r="CY47" s="127"/>
      <c r="CZ47" s="128" t="n">
        <v>0.3</v>
      </c>
      <c r="DA47" s="128"/>
      <c r="DB47" s="128"/>
      <c r="DC47" s="128"/>
      <c r="DD47" s="131" t="n">
        <v>9402</v>
      </c>
      <c r="DE47" s="131"/>
      <c r="DF47" s="131"/>
      <c r="DG47" s="131"/>
      <c r="DH47" s="131"/>
      <c r="DI47" s="131"/>
      <c r="DJ47" s="131"/>
      <c r="DK47" s="131"/>
      <c r="DL47" s="165"/>
      <c r="DM47" s="165"/>
      <c r="DN47" s="165"/>
      <c r="DO47" s="165"/>
      <c r="DP47" s="165"/>
      <c r="DQ47" s="165"/>
      <c r="DR47" s="165"/>
      <c r="DS47" s="165"/>
      <c r="DT47" s="165"/>
      <c r="DU47" s="165"/>
      <c r="DV47" s="165"/>
      <c r="DW47" s="166"/>
      <c r="DX47" s="166"/>
      <c r="DY47" s="166"/>
      <c r="DZ47" s="166"/>
      <c r="EA47" s="166"/>
      <c r="EB47" s="166"/>
      <c r="EC47" s="166"/>
    </row>
    <row r="48" customFormat="false" ht="11.25" hidden="false" customHeight="false" outlineLevel="0" collapsed="false">
      <c r="B48" s="179"/>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CD48" s="177"/>
      <c r="CE48" s="177"/>
      <c r="CF48" s="130" t="s">
        <v>266</v>
      </c>
      <c r="CG48" s="130"/>
      <c r="CH48" s="130"/>
      <c r="CI48" s="130"/>
      <c r="CJ48" s="130"/>
      <c r="CK48" s="130"/>
      <c r="CL48" s="130"/>
      <c r="CM48" s="130"/>
      <c r="CN48" s="130"/>
      <c r="CO48" s="130"/>
      <c r="CP48" s="130"/>
      <c r="CQ48" s="130"/>
      <c r="CR48" s="127" t="s">
        <v>47</v>
      </c>
      <c r="CS48" s="127"/>
      <c r="CT48" s="127"/>
      <c r="CU48" s="127"/>
      <c r="CV48" s="127"/>
      <c r="CW48" s="127"/>
      <c r="CX48" s="127"/>
      <c r="CY48" s="127"/>
      <c r="CZ48" s="128" t="s">
        <v>47</v>
      </c>
      <c r="DA48" s="128"/>
      <c r="DB48" s="128"/>
      <c r="DC48" s="128"/>
      <c r="DD48" s="131" t="s">
        <v>47</v>
      </c>
      <c r="DE48" s="131"/>
      <c r="DF48" s="131"/>
      <c r="DG48" s="131"/>
      <c r="DH48" s="131"/>
      <c r="DI48" s="131"/>
      <c r="DJ48" s="131"/>
      <c r="DK48" s="131"/>
      <c r="DL48" s="165"/>
      <c r="DM48" s="165"/>
      <c r="DN48" s="165"/>
      <c r="DO48" s="165"/>
      <c r="DP48" s="165"/>
      <c r="DQ48" s="165"/>
      <c r="DR48" s="165"/>
      <c r="DS48" s="165"/>
      <c r="DT48" s="165"/>
      <c r="DU48" s="165"/>
      <c r="DV48" s="165"/>
      <c r="DW48" s="166"/>
      <c r="DX48" s="166"/>
      <c r="DY48" s="166"/>
      <c r="DZ48" s="166"/>
      <c r="EA48" s="166"/>
      <c r="EB48" s="166"/>
      <c r="EC48" s="166"/>
    </row>
    <row r="49" customFormat="false" ht="11.25" hidden="false" customHeight="true" outlineLevel="0" collapsed="false">
      <c r="B49" s="180"/>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CD49" s="142" t="s">
        <v>186</v>
      </c>
      <c r="CE49" s="142"/>
      <c r="CF49" s="142"/>
      <c r="CG49" s="142"/>
      <c r="CH49" s="142"/>
      <c r="CI49" s="142"/>
      <c r="CJ49" s="142"/>
      <c r="CK49" s="142"/>
      <c r="CL49" s="142"/>
      <c r="CM49" s="142"/>
      <c r="CN49" s="142"/>
      <c r="CO49" s="142"/>
      <c r="CP49" s="142"/>
      <c r="CQ49" s="142"/>
      <c r="CR49" s="171" t="n">
        <v>4153486</v>
      </c>
      <c r="CS49" s="171"/>
      <c r="CT49" s="171"/>
      <c r="CU49" s="171"/>
      <c r="CV49" s="171"/>
      <c r="CW49" s="171"/>
      <c r="CX49" s="171"/>
      <c r="CY49" s="171"/>
      <c r="CZ49" s="172" t="n">
        <v>100</v>
      </c>
      <c r="DA49" s="172"/>
      <c r="DB49" s="172"/>
      <c r="DC49" s="172"/>
      <c r="DD49" s="173" t="n">
        <v>2349431</v>
      </c>
      <c r="DE49" s="173"/>
      <c r="DF49" s="173"/>
      <c r="DG49" s="173"/>
      <c r="DH49" s="173"/>
      <c r="DI49" s="173"/>
      <c r="DJ49" s="173"/>
      <c r="DK49" s="173"/>
      <c r="DL49" s="181"/>
      <c r="DM49" s="181"/>
      <c r="DN49" s="181"/>
      <c r="DO49" s="181"/>
      <c r="DP49" s="181"/>
      <c r="DQ49" s="181"/>
      <c r="DR49" s="181"/>
      <c r="DS49" s="181"/>
      <c r="DT49" s="181"/>
      <c r="DU49" s="181"/>
      <c r="DV49" s="181"/>
      <c r="DW49" s="182"/>
      <c r="DX49" s="182"/>
      <c r="DY49" s="182"/>
      <c r="DZ49" s="182"/>
      <c r="EA49" s="182"/>
      <c r="EB49" s="182"/>
      <c r="EC49" s="182"/>
    </row>
  </sheetData>
  <sheetProtection algorithmName="SHA-512" hashValue="ftW2IxDRXbStv3mu40b0HNj3xdo4ZygprQ5WKBkw/OL+uJ9rf7oDL69ahN6FtJpArnsuRxh86x56/07y/ixvkw==" saltValue="22fjQ3RGXUP4cT7JUQ69PQ==" spinCount="100000" sheet="true" objects="true" scenarios="true"/>
  <mergeCells count="611">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D29:CE32"/>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P31:AS33"/>
    <mergeCell ref="AT31:AT33"/>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G40:BK42"/>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B42:Q42"/>
    <mergeCell ref="R42:Y42"/>
    <mergeCell ref="Z42:AC42"/>
    <mergeCell ref="AD42:AK42"/>
    <mergeCell ref="AL42:AO42"/>
    <mergeCell ref="AQ42:AY42"/>
    <mergeCell ref="AZ42:BF42"/>
    <mergeCell ref="BM42:BU42"/>
    <mergeCell ref="BV42:CB42"/>
    <mergeCell ref="CD42:CQ42"/>
    <mergeCell ref="CR42:CY42"/>
    <mergeCell ref="CZ42:DC42"/>
    <mergeCell ref="DD42:DK42"/>
    <mergeCell ref="DL42:DV42"/>
    <mergeCell ref="DW42:EC42"/>
    <mergeCell ref="B43:Q43"/>
    <mergeCell ref="R43:Y43"/>
    <mergeCell ref="Z43:AC43"/>
    <mergeCell ref="AD43:AK43"/>
    <mergeCell ref="AL43:AO43"/>
    <mergeCell ref="CD43:CQ43"/>
    <mergeCell ref="CR43:CY43"/>
    <mergeCell ref="CZ43:DC43"/>
    <mergeCell ref="DD43:DK43"/>
    <mergeCell ref="DL43:DV43"/>
    <mergeCell ref="DW43:EC43"/>
    <mergeCell ref="CD44:CE48"/>
    <mergeCell ref="CF44:CQ44"/>
    <mergeCell ref="CR44:CY44"/>
    <mergeCell ref="CZ44:DC44"/>
    <mergeCell ref="DD44:DK44"/>
    <mergeCell ref="DL44:DV44"/>
    <mergeCell ref="DW44:EC44"/>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s>
  <printOptions headings="false" gridLines="false" gridLinesSet="true" horizontalCentered="true" verticalCentered="false"/>
  <pageMargins left="0" right="0" top="0.39375" bottom="0.393055555555556" header="0.511805555555555" footer="0.196527777777778"/>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true"/>
  </sheetPr>
  <dimension ref="A1:EA135"/>
  <sheetViews>
    <sheetView showFormulas="false" showGridLines="true" showRowColHeaders="true" showZeros="true" rightToLeft="false" tabSelected="false" showOutlineSymbols="true" defaultGridColor="true" view="normal" topLeftCell="A1" colorId="64" zoomScale="60" zoomScaleNormal="60" zoomScalePageLayoutView="70" workbookViewId="0">
      <selection pane="topLeft" activeCell="A1" activeCellId="0" sqref="A1"/>
    </sheetView>
  </sheetViews>
  <sheetFormatPr defaultRowHeight="13.5" zeroHeight="true" outlineLevelRow="0" outlineLevelCol="0"/>
  <cols>
    <col collapsed="false" customWidth="true" hidden="false" outlineLevel="0" max="130" min="1" style="183" width="2.75"/>
    <col collapsed="false" customWidth="true" hidden="false" outlineLevel="0" max="131" min="131" style="183" width="1.63"/>
    <col collapsed="false" customWidth="true" hidden="true" outlineLevel="0" max="1025" min="132" style="183" width="9"/>
  </cols>
  <sheetData>
    <row r="1" s="189" customFormat="true" ht="11.25" hidden="false" customHeight="true" outlineLevel="0" collapsed="false">
      <c r="A1" s="184"/>
      <c r="B1" s="184"/>
      <c r="C1" s="184"/>
      <c r="D1" s="184"/>
      <c r="E1" s="184"/>
      <c r="F1" s="184"/>
      <c r="G1" s="184"/>
      <c r="H1" s="184"/>
      <c r="I1" s="184"/>
      <c r="J1" s="184"/>
      <c r="K1" s="184"/>
      <c r="L1" s="184"/>
      <c r="M1" s="184"/>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c r="CG1" s="185"/>
      <c r="CH1" s="185"/>
      <c r="CI1" s="185"/>
      <c r="CJ1" s="185"/>
      <c r="CK1" s="185"/>
      <c r="CL1" s="185"/>
      <c r="CM1" s="185"/>
      <c r="CN1" s="185"/>
      <c r="CO1" s="185"/>
      <c r="CP1" s="185"/>
      <c r="CQ1" s="185"/>
      <c r="CR1" s="185"/>
      <c r="CS1" s="185"/>
      <c r="CT1" s="185"/>
      <c r="CU1" s="185"/>
      <c r="CV1" s="185"/>
      <c r="CW1" s="185"/>
      <c r="CX1" s="185"/>
      <c r="CY1" s="185"/>
      <c r="CZ1" s="185"/>
      <c r="DA1" s="185"/>
      <c r="DB1" s="185"/>
      <c r="DC1" s="185"/>
      <c r="DD1" s="185"/>
      <c r="DE1" s="185"/>
      <c r="DF1" s="185"/>
      <c r="DG1" s="185"/>
      <c r="DH1" s="185"/>
      <c r="DI1" s="185"/>
      <c r="DJ1" s="185"/>
      <c r="DK1" s="185"/>
      <c r="DL1" s="185"/>
      <c r="DM1" s="185"/>
      <c r="DN1" s="185"/>
      <c r="DO1" s="185"/>
      <c r="DP1" s="186"/>
      <c r="DQ1" s="187"/>
      <c r="DR1" s="187"/>
      <c r="DS1" s="187"/>
      <c r="DT1" s="187"/>
      <c r="DU1" s="187"/>
      <c r="DV1" s="187"/>
      <c r="DW1" s="187"/>
      <c r="DX1" s="187"/>
      <c r="DY1" s="187"/>
      <c r="DZ1" s="187"/>
      <c r="EA1" s="188"/>
    </row>
    <row r="2" s="194" customFormat="true" ht="26.25" hidden="false" customHeight="true" outlineLevel="0" collapsed="false">
      <c r="A2" s="190" t="s">
        <v>267</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c r="CZ2" s="191"/>
      <c r="DA2" s="191"/>
      <c r="DB2" s="191"/>
      <c r="DC2" s="191"/>
      <c r="DD2" s="191"/>
      <c r="DE2" s="191"/>
      <c r="DF2" s="191"/>
      <c r="DG2" s="191"/>
      <c r="DH2" s="191"/>
      <c r="DI2" s="191"/>
      <c r="DJ2" s="192" t="s">
        <v>125</v>
      </c>
      <c r="DK2" s="192"/>
      <c r="DL2" s="192"/>
      <c r="DM2" s="192"/>
      <c r="DN2" s="192"/>
      <c r="DO2" s="192"/>
      <c r="DP2" s="191"/>
      <c r="DQ2" s="192" t="s">
        <v>126</v>
      </c>
      <c r="DR2" s="192"/>
      <c r="DS2" s="192"/>
      <c r="DT2" s="192"/>
      <c r="DU2" s="192"/>
      <c r="DV2" s="192"/>
      <c r="DW2" s="192"/>
      <c r="DX2" s="192"/>
      <c r="DY2" s="192"/>
      <c r="DZ2" s="192"/>
      <c r="EA2" s="193"/>
    </row>
    <row r="3" s="189" customFormat="true" ht="11.25" hidden="false" customHeight="true" outlineLevel="0" collapsed="false">
      <c r="A3" s="185"/>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c r="CS3" s="185"/>
      <c r="CT3" s="185"/>
      <c r="CU3" s="185"/>
      <c r="CV3" s="185"/>
      <c r="CW3" s="185"/>
      <c r="CX3" s="185"/>
      <c r="CY3" s="185"/>
      <c r="CZ3" s="185"/>
      <c r="DA3" s="185"/>
      <c r="DB3" s="185"/>
      <c r="DC3" s="185"/>
      <c r="DD3" s="185"/>
      <c r="DE3" s="185"/>
      <c r="DF3" s="185"/>
      <c r="DG3" s="185"/>
      <c r="DH3" s="185"/>
      <c r="DI3" s="185"/>
      <c r="DJ3" s="185"/>
      <c r="DK3" s="185"/>
      <c r="DL3" s="185"/>
      <c r="DM3" s="185"/>
      <c r="DN3" s="185"/>
      <c r="DO3" s="185"/>
      <c r="DP3" s="185"/>
      <c r="DQ3" s="185"/>
      <c r="DR3" s="185"/>
      <c r="DS3" s="185"/>
      <c r="DT3" s="185"/>
      <c r="DU3" s="185"/>
      <c r="DV3" s="185"/>
      <c r="DW3" s="185"/>
      <c r="DX3" s="185"/>
      <c r="DY3" s="185"/>
      <c r="DZ3" s="185"/>
      <c r="EA3" s="188"/>
    </row>
    <row r="4" s="199" customFormat="true" ht="26.25" hidden="false" customHeight="true" outlineLevel="0" collapsed="false">
      <c r="A4" s="195" t="s">
        <v>268</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6"/>
      <c r="BA4" s="196"/>
      <c r="BB4" s="196"/>
      <c r="BC4" s="196"/>
      <c r="BD4" s="196"/>
      <c r="BE4" s="197"/>
      <c r="BF4" s="197"/>
      <c r="BG4" s="197"/>
      <c r="BH4" s="197"/>
      <c r="BI4" s="197"/>
      <c r="BJ4" s="197"/>
      <c r="BK4" s="197"/>
      <c r="BL4" s="197"/>
      <c r="BM4" s="197"/>
      <c r="BN4" s="197"/>
      <c r="BO4" s="197"/>
      <c r="BP4" s="197"/>
      <c r="BQ4" s="196" t="s">
        <v>269</v>
      </c>
      <c r="BR4" s="196"/>
      <c r="BS4" s="196"/>
      <c r="BT4" s="196"/>
      <c r="BU4" s="196"/>
      <c r="BV4" s="196"/>
      <c r="BW4" s="196"/>
      <c r="BX4" s="196"/>
      <c r="BY4" s="196"/>
      <c r="BZ4" s="196"/>
      <c r="CA4" s="196"/>
      <c r="CB4" s="196"/>
      <c r="CC4" s="196"/>
      <c r="CD4" s="196"/>
      <c r="CE4" s="196"/>
      <c r="CF4" s="196"/>
      <c r="CG4" s="196"/>
      <c r="CH4" s="196"/>
      <c r="CI4" s="196"/>
      <c r="CJ4" s="196"/>
      <c r="CK4" s="196"/>
      <c r="CL4" s="196"/>
      <c r="CM4" s="196"/>
      <c r="CN4" s="196"/>
      <c r="CO4" s="196"/>
      <c r="CP4" s="196"/>
      <c r="CQ4" s="196"/>
      <c r="CR4" s="196"/>
      <c r="CS4" s="196"/>
      <c r="CT4" s="196"/>
      <c r="CU4" s="196"/>
      <c r="CV4" s="196"/>
      <c r="CW4" s="196"/>
      <c r="CX4" s="196"/>
      <c r="CY4" s="196"/>
      <c r="CZ4" s="196"/>
      <c r="DA4" s="196"/>
      <c r="DB4" s="196"/>
      <c r="DC4" s="196"/>
      <c r="DD4" s="196"/>
      <c r="DE4" s="196"/>
      <c r="DF4" s="196"/>
      <c r="DG4" s="196"/>
      <c r="DH4" s="196"/>
      <c r="DI4" s="196"/>
      <c r="DJ4" s="196"/>
      <c r="DK4" s="196"/>
      <c r="DL4" s="196"/>
      <c r="DM4" s="196"/>
      <c r="DN4" s="196"/>
      <c r="DO4" s="196"/>
      <c r="DP4" s="196"/>
      <c r="DQ4" s="196"/>
      <c r="DR4" s="196"/>
      <c r="DS4" s="196"/>
      <c r="DT4" s="196"/>
      <c r="DU4" s="196"/>
      <c r="DV4" s="196"/>
      <c r="DW4" s="196"/>
      <c r="DX4" s="196"/>
      <c r="DY4" s="196"/>
      <c r="DZ4" s="196"/>
      <c r="EA4" s="198"/>
    </row>
    <row r="5" s="199" customFormat="true" ht="26.25" hidden="false" customHeight="true" outlineLevel="0" collapsed="false">
      <c r="A5" s="200" t="s">
        <v>113</v>
      </c>
      <c r="B5" s="200"/>
      <c r="C5" s="200"/>
      <c r="D5" s="200"/>
      <c r="E5" s="200"/>
      <c r="F5" s="200"/>
      <c r="G5" s="200"/>
      <c r="H5" s="200"/>
      <c r="I5" s="200"/>
      <c r="J5" s="200"/>
      <c r="K5" s="200"/>
      <c r="L5" s="200"/>
      <c r="M5" s="200"/>
      <c r="N5" s="200"/>
      <c r="O5" s="200"/>
      <c r="P5" s="200"/>
      <c r="Q5" s="201" t="s">
        <v>270</v>
      </c>
      <c r="R5" s="201"/>
      <c r="S5" s="201"/>
      <c r="T5" s="201"/>
      <c r="U5" s="201"/>
      <c r="V5" s="201" t="s">
        <v>271</v>
      </c>
      <c r="W5" s="201"/>
      <c r="X5" s="201"/>
      <c r="Y5" s="201"/>
      <c r="Z5" s="201"/>
      <c r="AA5" s="202" t="s">
        <v>272</v>
      </c>
      <c r="AB5" s="202"/>
      <c r="AC5" s="202"/>
      <c r="AD5" s="202"/>
      <c r="AE5" s="202"/>
      <c r="AF5" s="203" t="s">
        <v>29</v>
      </c>
      <c r="AG5" s="203"/>
      <c r="AH5" s="203"/>
      <c r="AI5" s="203"/>
      <c r="AJ5" s="203"/>
      <c r="AK5" s="204" t="s">
        <v>273</v>
      </c>
      <c r="AL5" s="204"/>
      <c r="AM5" s="204"/>
      <c r="AN5" s="204"/>
      <c r="AO5" s="204"/>
      <c r="AP5" s="201" t="s">
        <v>274</v>
      </c>
      <c r="AQ5" s="201"/>
      <c r="AR5" s="201"/>
      <c r="AS5" s="201"/>
      <c r="AT5" s="201"/>
      <c r="AU5" s="205" t="s">
        <v>275</v>
      </c>
      <c r="AV5" s="205"/>
      <c r="AW5" s="205"/>
      <c r="AX5" s="205"/>
      <c r="AY5" s="205"/>
      <c r="AZ5" s="206"/>
      <c r="BA5" s="206"/>
      <c r="BB5" s="206"/>
      <c r="BC5" s="206"/>
      <c r="BD5" s="206"/>
      <c r="BE5" s="207"/>
      <c r="BF5" s="207"/>
      <c r="BG5" s="207"/>
      <c r="BH5" s="207"/>
      <c r="BI5" s="207"/>
      <c r="BJ5" s="207"/>
      <c r="BK5" s="207"/>
      <c r="BL5" s="207"/>
      <c r="BM5" s="207"/>
      <c r="BN5" s="207"/>
      <c r="BO5" s="207"/>
      <c r="BP5" s="207"/>
      <c r="BQ5" s="200" t="s">
        <v>276</v>
      </c>
      <c r="BR5" s="200"/>
      <c r="BS5" s="200"/>
      <c r="BT5" s="200"/>
      <c r="BU5" s="200"/>
      <c r="BV5" s="200"/>
      <c r="BW5" s="200"/>
      <c r="BX5" s="200"/>
      <c r="BY5" s="200"/>
      <c r="BZ5" s="200"/>
      <c r="CA5" s="200"/>
      <c r="CB5" s="200"/>
      <c r="CC5" s="200"/>
      <c r="CD5" s="200"/>
      <c r="CE5" s="200"/>
      <c r="CF5" s="200"/>
      <c r="CG5" s="200"/>
      <c r="CH5" s="201" t="s">
        <v>277</v>
      </c>
      <c r="CI5" s="201"/>
      <c r="CJ5" s="201"/>
      <c r="CK5" s="201"/>
      <c r="CL5" s="201"/>
      <c r="CM5" s="201" t="s">
        <v>278</v>
      </c>
      <c r="CN5" s="201"/>
      <c r="CO5" s="201"/>
      <c r="CP5" s="201"/>
      <c r="CQ5" s="201"/>
      <c r="CR5" s="201" t="s">
        <v>279</v>
      </c>
      <c r="CS5" s="201"/>
      <c r="CT5" s="201"/>
      <c r="CU5" s="201"/>
      <c r="CV5" s="201"/>
      <c r="CW5" s="201" t="s">
        <v>280</v>
      </c>
      <c r="CX5" s="201"/>
      <c r="CY5" s="201"/>
      <c r="CZ5" s="201"/>
      <c r="DA5" s="201"/>
      <c r="DB5" s="201" t="s">
        <v>281</v>
      </c>
      <c r="DC5" s="201"/>
      <c r="DD5" s="201"/>
      <c r="DE5" s="201"/>
      <c r="DF5" s="201"/>
      <c r="DG5" s="208" t="s">
        <v>282</v>
      </c>
      <c r="DH5" s="208"/>
      <c r="DI5" s="208"/>
      <c r="DJ5" s="208"/>
      <c r="DK5" s="208"/>
      <c r="DL5" s="208" t="s">
        <v>283</v>
      </c>
      <c r="DM5" s="208"/>
      <c r="DN5" s="208"/>
      <c r="DO5" s="208"/>
      <c r="DP5" s="208"/>
      <c r="DQ5" s="201" t="s">
        <v>284</v>
      </c>
      <c r="DR5" s="201"/>
      <c r="DS5" s="201"/>
      <c r="DT5" s="201"/>
      <c r="DU5" s="201"/>
      <c r="DV5" s="205" t="s">
        <v>275</v>
      </c>
      <c r="DW5" s="205"/>
      <c r="DX5" s="205"/>
      <c r="DY5" s="205"/>
      <c r="DZ5" s="205"/>
      <c r="EA5" s="198"/>
    </row>
    <row r="6" s="199" customFormat="true" ht="26.25" hidden="false" customHeight="true" outlineLevel="0" collapsed="false">
      <c r="A6" s="200"/>
      <c r="B6" s="200"/>
      <c r="C6" s="200"/>
      <c r="D6" s="200"/>
      <c r="E6" s="200"/>
      <c r="F6" s="200"/>
      <c r="G6" s="200"/>
      <c r="H6" s="200"/>
      <c r="I6" s="200"/>
      <c r="J6" s="200"/>
      <c r="K6" s="200"/>
      <c r="L6" s="200"/>
      <c r="M6" s="200"/>
      <c r="N6" s="200"/>
      <c r="O6" s="200"/>
      <c r="P6" s="200"/>
      <c r="Q6" s="201"/>
      <c r="R6" s="201"/>
      <c r="S6" s="201"/>
      <c r="T6" s="201"/>
      <c r="U6" s="201"/>
      <c r="V6" s="201"/>
      <c r="W6" s="201"/>
      <c r="X6" s="201"/>
      <c r="Y6" s="201"/>
      <c r="Z6" s="201"/>
      <c r="AA6" s="202"/>
      <c r="AB6" s="202"/>
      <c r="AC6" s="202"/>
      <c r="AD6" s="202"/>
      <c r="AE6" s="202"/>
      <c r="AF6" s="203"/>
      <c r="AG6" s="203"/>
      <c r="AH6" s="203"/>
      <c r="AI6" s="203"/>
      <c r="AJ6" s="203"/>
      <c r="AK6" s="204"/>
      <c r="AL6" s="204"/>
      <c r="AM6" s="204"/>
      <c r="AN6" s="204"/>
      <c r="AO6" s="204"/>
      <c r="AP6" s="201"/>
      <c r="AQ6" s="201"/>
      <c r="AR6" s="201"/>
      <c r="AS6" s="201"/>
      <c r="AT6" s="201"/>
      <c r="AU6" s="205"/>
      <c r="AV6" s="205"/>
      <c r="AW6" s="205"/>
      <c r="AX6" s="205"/>
      <c r="AY6" s="205"/>
      <c r="AZ6" s="196"/>
      <c r="BA6" s="196"/>
      <c r="BB6" s="196"/>
      <c r="BC6" s="196"/>
      <c r="BD6" s="196"/>
      <c r="BE6" s="197"/>
      <c r="BF6" s="197"/>
      <c r="BG6" s="197"/>
      <c r="BH6" s="197"/>
      <c r="BI6" s="197"/>
      <c r="BJ6" s="197"/>
      <c r="BK6" s="197"/>
      <c r="BL6" s="197"/>
      <c r="BM6" s="197"/>
      <c r="BN6" s="197"/>
      <c r="BO6" s="197"/>
      <c r="BP6" s="197"/>
      <c r="BQ6" s="200"/>
      <c r="BR6" s="200"/>
      <c r="BS6" s="200"/>
      <c r="BT6" s="200"/>
      <c r="BU6" s="200"/>
      <c r="BV6" s="200"/>
      <c r="BW6" s="200"/>
      <c r="BX6" s="200"/>
      <c r="BY6" s="200"/>
      <c r="BZ6" s="200"/>
      <c r="CA6" s="200"/>
      <c r="CB6" s="200"/>
      <c r="CC6" s="200"/>
      <c r="CD6" s="200"/>
      <c r="CE6" s="200"/>
      <c r="CF6" s="200"/>
      <c r="CG6" s="200"/>
      <c r="CH6" s="201"/>
      <c r="CI6" s="201"/>
      <c r="CJ6" s="201"/>
      <c r="CK6" s="201"/>
      <c r="CL6" s="201"/>
      <c r="CM6" s="201"/>
      <c r="CN6" s="201"/>
      <c r="CO6" s="201"/>
      <c r="CP6" s="201"/>
      <c r="CQ6" s="201"/>
      <c r="CR6" s="201"/>
      <c r="CS6" s="201"/>
      <c r="CT6" s="201"/>
      <c r="CU6" s="201"/>
      <c r="CV6" s="201"/>
      <c r="CW6" s="201"/>
      <c r="CX6" s="201"/>
      <c r="CY6" s="201"/>
      <c r="CZ6" s="201"/>
      <c r="DA6" s="201"/>
      <c r="DB6" s="201"/>
      <c r="DC6" s="201"/>
      <c r="DD6" s="201"/>
      <c r="DE6" s="201"/>
      <c r="DF6" s="201"/>
      <c r="DG6" s="208"/>
      <c r="DH6" s="208"/>
      <c r="DI6" s="208"/>
      <c r="DJ6" s="208"/>
      <c r="DK6" s="208"/>
      <c r="DL6" s="208"/>
      <c r="DM6" s="208"/>
      <c r="DN6" s="208"/>
      <c r="DO6" s="208"/>
      <c r="DP6" s="208"/>
      <c r="DQ6" s="201"/>
      <c r="DR6" s="201"/>
      <c r="DS6" s="201"/>
      <c r="DT6" s="201"/>
      <c r="DU6" s="201"/>
      <c r="DV6" s="205"/>
      <c r="DW6" s="205"/>
      <c r="DX6" s="205"/>
      <c r="DY6" s="205"/>
      <c r="DZ6" s="205"/>
      <c r="EA6" s="198"/>
    </row>
    <row r="7" s="199" customFormat="true" ht="26.25" hidden="false" customHeight="true" outlineLevel="0" collapsed="false">
      <c r="A7" s="209" t="n">
        <v>1</v>
      </c>
      <c r="B7" s="210" t="s">
        <v>285</v>
      </c>
      <c r="C7" s="210"/>
      <c r="D7" s="210"/>
      <c r="E7" s="210"/>
      <c r="F7" s="210"/>
      <c r="G7" s="210"/>
      <c r="H7" s="210"/>
      <c r="I7" s="210"/>
      <c r="J7" s="210"/>
      <c r="K7" s="210"/>
      <c r="L7" s="210"/>
      <c r="M7" s="210"/>
      <c r="N7" s="210"/>
      <c r="O7" s="210"/>
      <c r="P7" s="210"/>
      <c r="Q7" s="211" t="n">
        <v>4450</v>
      </c>
      <c r="R7" s="211"/>
      <c r="S7" s="211"/>
      <c r="T7" s="211"/>
      <c r="U7" s="211"/>
      <c r="V7" s="212" t="n">
        <v>4153</v>
      </c>
      <c r="W7" s="212"/>
      <c r="X7" s="212"/>
      <c r="Y7" s="212"/>
      <c r="Z7" s="212"/>
      <c r="AA7" s="213" t="n">
        <v>297</v>
      </c>
      <c r="AB7" s="213"/>
      <c r="AC7" s="213"/>
      <c r="AD7" s="213"/>
      <c r="AE7" s="213"/>
      <c r="AF7" s="214" t="n">
        <v>222</v>
      </c>
      <c r="AG7" s="214"/>
      <c r="AH7" s="214"/>
      <c r="AI7" s="214"/>
      <c r="AJ7" s="214"/>
      <c r="AK7" s="215" t="n">
        <v>248</v>
      </c>
      <c r="AL7" s="215"/>
      <c r="AM7" s="215"/>
      <c r="AN7" s="215"/>
      <c r="AO7" s="215"/>
      <c r="AP7" s="216" t="n">
        <v>4562</v>
      </c>
      <c r="AQ7" s="216"/>
      <c r="AR7" s="216"/>
      <c r="AS7" s="216"/>
      <c r="AT7" s="216"/>
      <c r="AU7" s="217"/>
      <c r="AV7" s="217"/>
      <c r="AW7" s="217"/>
      <c r="AX7" s="217"/>
      <c r="AY7" s="217"/>
      <c r="AZ7" s="196"/>
      <c r="BA7" s="196"/>
      <c r="BB7" s="196"/>
      <c r="BC7" s="196"/>
      <c r="BD7" s="196"/>
      <c r="BE7" s="197"/>
      <c r="BF7" s="197"/>
      <c r="BG7" s="197"/>
      <c r="BH7" s="197"/>
      <c r="BI7" s="197"/>
      <c r="BJ7" s="197"/>
      <c r="BK7" s="197"/>
      <c r="BL7" s="197"/>
      <c r="BM7" s="197"/>
      <c r="BN7" s="197"/>
      <c r="BO7" s="197"/>
      <c r="BP7" s="197"/>
      <c r="BQ7" s="218" t="n">
        <v>1</v>
      </c>
      <c r="BR7" s="219"/>
      <c r="BS7" s="220"/>
      <c r="BT7" s="220"/>
      <c r="BU7" s="220"/>
      <c r="BV7" s="220"/>
      <c r="BW7" s="220"/>
      <c r="BX7" s="220"/>
      <c r="BY7" s="220"/>
      <c r="BZ7" s="220"/>
      <c r="CA7" s="220"/>
      <c r="CB7" s="220"/>
      <c r="CC7" s="220"/>
      <c r="CD7" s="220"/>
      <c r="CE7" s="220"/>
      <c r="CF7" s="220"/>
      <c r="CG7" s="220"/>
      <c r="CH7" s="221"/>
      <c r="CI7" s="221"/>
      <c r="CJ7" s="221"/>
      <c r="CK7" s="221"/>
      <c r="CL7" s="221"/>
      <c r="CM7" s="221"/>
      <c r="CN7" s="221"/>
      <c r="CO7" s="221"/>
      <c r="CP7" s="221"/>
      <c r="CQ7" s="221"/>
      <c r="CR7" s="221"/>
      <c r="CS7" s="221"/>
      <c r="CT7" s="221"/>
      <c r="CU7" s="221"/>
      <c r="CV7" s="221"/>
      <c r="CW7" s="221"/>
      <c r="CX7" s="221"/>
      <c r="CY7" s="221"/>
      <c r="CZ7" s="221"/>
      <c r="DA7" s="221"/>
      <c r="DB7" s="221"/>
      <c r="DC7" s="221"/>
      <c r="DD7" s="221"/>
      <c r="DE7" s="221"/>
      <c r="DF7" s="221"/>
      <c r="DG7" s="221"/>
      <c r="DH7" s="221"/>
      <c r="DI7" s="221"/>
      <c r="DJ7" s="221"/>
      <c r="DK7" s="221"/>
      <c r="DL7" s="221"/>
      <c r="DM7" s="221"/>
      <c r="DN7" s="221"/>
      <c r="DO7" s="221"/>
      <c r="DP7" s="221"/>
      <c r="DQ7" s="221"/>
      <c r="DR7" s="221"/>
      <c r="DS7" s="221"/>
      <c r="DT7" s="221"/>
      <c r="DU7" s="221"/>
      <c r="DV7" s="222"/>
      <c r="DW7" s="222"/>
      <c r="DX7" s="222"/>
      <c r="DY7" s="222"/>
      <c r="DZ7" s="222"/>
      <c r="EA7" s="198"/>
    </row>
    <row r="8" s="199" customFormat="true" ht="26.25" hidden="false" customHeight="true" outlineLevel="0" collapsed="false">
      <c r="A8" s="223" t="n">
        <v>2</v>
      </c>
      <c r="B8" s="224"/>
      <c r="C8" s="224"/>
      <c r="D8" s="224"/>
      <c r="E8" s="224"/>
      <c r="F8" s="224"/>
      <c r="G8" s="224"/>
      <c r="H8" s="224"/>
      <c r="I8" s="224"/>
      <c r="J8" s="224"/>
      <c r="K8" s="224"/>
      <c r="L8" s="224"/>
      <c r="M8" s="224"/>
      <c r="N8" s="224"/>
      <c r="O8" s="224"/>
      <c r="P8" s="224"/>
      <c r="Q8" s="225"/>
      <c r="R8" s="225"/>
      <c r="S8" s="225"/>
      <c r="T8" s="225"/>
      <c r="U8" s="225"/>
      <c r="V8" s="226"/>
      <c r="W8" s="226"/>
      <c r="X8" s="226"/>
      <c r="Y8" s="226"/>
      <c r="Z8" s="226"/>
      <c r="AA8" s="227"/>
      <c r="AB8" s="227"/>
      <c r="AC8" s="227"/>
      <c r="AD8" s="227"/>
      <c r="AE8" s="227"/>
      <c r="AF8" s="228"/>
      <c r="AG8" s="228"/>
      <c r="AH8" s="228"/>
      <c r="AI8" s="228"/>
      <c r="AJ8" s="228"/>
      <c r="AK8" s="229"/>
      <c r="AL8" s="229"/>
      <c r="AM8" s="229"/>
      <c r="AN8" s="229"/>
      <c r="AO8" s="229"/>
      <c r="AP8" s="230"/>
      <c r="AQ8" s="230"/>
      <c r="AR8" s="230"/>
      <c r="AS8" s="230"/>
      <c r="AT8" s="230"/>
      <c r="AU8" s="231"/>
      <c r="AV8" s="231"/>
      <c r="AW8" s="231"/>
      <c r="AX8" s="231"/>
      <c r="AY8" s="231"/>
      <c r="AZ8" s="196"/>
      <c r="BA8" s="196"/>
      <c r="BB8" s="196"/>
      <c r="BC8" s="196"/>
      <c r="BD8" s="196"/>
      <c r="BE8" s="197"/>
      <c r="BF8" s="197"/>
      <c r="BG8" s="197"/>
      <c r="BH8" s="197"/>
      <c r="BI8" s="197"/>
      <c r="BJ8" s="197"/>
      <c r="BK8" s="197"/>
      <c r="BL8" s="197"/>
      <c r="BM8" s="197"/>
      <c r="BN8" s="197"/>
      <c r="BO8" s="197"/>
      <c r="BP8" s="197"/>
      <c r="BQ8" s="232" t="n">
        <v>2</v>
      </c>
      <c r="BR8" s="233"/>
      <c r="BS8" s="234"/>
      <c r="BT8" s="234"/>
      <c r="BU8" s="234"/>
      <c r="BV8" s="234"/>
      <c r="BW8" s="234"/>
      <c r="BX8" s="234"/>
      <c r="BY8" s="234"/>
      <c r="BZ8" s="234"/>
      <c r="CA8" s="234"/>
      <c r="CB8" s="234"/>
      <c r="CC8" s="234"/>
      <c r="CD8" s="234"/>
      <c r="CE8" s="234"/>
      <c r="CF8" s="234"/>
      <c r="CG8" s="234"/>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6"/>
      <c r="DW8" s="236"/>
      <c r="DX8" s="236"/>
      <c r="DY8" s="236"/>
      <c r="DZ8" s="236"/>
      <c r="EA8" s="198"/>
    </row>
    <row r="9" s="199" customFormat="true" ht="26.25" hidden="false" customHeight="true" outlineLevel="0" collapsed="false">
      <c r="A9" s="223" t="n">
        <v>3</v>
      </c>
      <c r="B9" s="224"/>
      <c r="C9" s="224"/>
      <c r="D9" s="224"/>
      <c r="E9" s="224"/>
      <c r="F9" s="224"/>
      <c r="G9" s="224"/>
      <c r="H9" s="224"/>
      <c r="I9" s="224"/>
      <c r="J9" s="224"/>
      <c r="K9" s="224"/>
      <c r="L9" s="224"/>
      <c r="M9" s="224"/>
      <c r="N9" s="224"/>
      <c r="O9" s="224"/>
      <c r="P9" s="224"/>
      <c r="Q9" s="225"/>
      <c r="R9" s="225"/>
      <c r="S9" s="225"/>
      <c r="T9" s="225"/>
      <c r="U9" s="225"/>
      <c r="V9" s="226"/>
      <c r="W9" s="226"/>
      <c r="X9" s="226"/>
      <c r="Y9" s="226"/>
      <c r="Z9" s="226"/>
      <c r="AA9" s="227"/>
      <c r="AB9" s="227"/>
      <c r="AC9" s="227"/>
      <c r="AD9" s="227"/>
      <c r="AE9" s="227"/>
      <c r="AF9" s="228"/>
      <c r="AG9" s="228"/>
      <c r="AH9" s="228"/>
      <c r="AI9" s="228"/>
      <c r="AJ9" s="228"/>
      <c r="AK9" s="229"/>
      <c r="AL9" s="229"/>
      <c r="AM9" s="229"/>
      <c r="AN9" s="229"/>
      <c r="AO9" s="229"/>
      <c r="AP9" s="230"/>
      <c r="AQ9" s="230"/>
      <c r="AR9" s="230"/>
      <c r="AS9" s="230"/>
      <c r="AT9" s="230"/>
      <c r="AU9" s="231"/>
      <c r="AV9" s="231"/>
      <c r="AW9" s="231"/>
      <c r="AX9" s="231"/>
      <c r="AY9" s="231"/>
      <c r="AZ9" s="196"/>
      <c r="BA9" s="196"/>
      <c r="BB9" s="196"/>
      <c r="BC9" s="196"/>
      <c r="BD9" s="196"/>
      <c r="BE9" s="197"/>
      <c r="BF9" s="197"/>
      <c r="BG9" s="197"/>
      <c r="BH9" s="197"/>
      <c r="BI9" s="197"/>
      <c r="BJ9" s="197"/>
      <c r="BK9" s="197"/>
      <c r="BL9" s="197"/>
      <c r="BM9" s="197"/>
      <c r="BN9" s="197"/>
      <c r="BO9" s="197"/>
      <c r="BP9" s="197"/>
      <c r="BQ9" s="232" t="n">
        <v>3</v>
      </c>
      <c r="BR9" s="233"/>
      <c r="BS9" s="234"/>
      <c r="BT9" s="234"/>
      <c r="BU9" s="234"/>
      <c r="BV9" s="234"/>
      <c r="BW9" s="234"/>
      <c r="BX9" s="234"/>
      <c r="BY9" s="234"/>
      <c r="BZ9" s="234"/>
      <c r="CA9" s="234"/>
      <c r="CB9" s="234"/>
      <c r="CC9" s="234"/>
      <c r="CD9" s="234"/>
      <c r="CE9" s="234"/>
      <c r="CF9" s="234"/>
      <c r="CG9" s="234"/>
      <c r="CH9" s="235"/>
      <c r="CI9" s="235"/>
      <c r="CJ9" s="235"/>
      <c r="CK9" s="235"/>
      <c r="CL9" s="235"/>
      <c r="CM9" s="235"/>
      <c r="CN9" s="235"/>
      <c r="CO9" s="235"/>
      <c r="CP9" s="235"/>
      <c r="CQ9" s="235"/>
      <c r="CR9" s="235"/>
      <c r="CS9" s="235"/>
      <c r="CT9" s="235"/>
      <c r="CU9" s="235"/>
      <c r="CV9" s="235"/>
      <c r="CW9" s="235"/>
      <c r="CX9" s="235"/>
      <c r="CY9" s="235"/>
      <c r="CZ9" s="235"/>
      <c r="DA9" s="235"/>
      <c r="DB9" s="235"/>
      <c r="DC9" s="235"/>
      <c r="DD9" s="235"/>
      <c r="DE9" s="235"/>
      <c r="DF9" s="235"/>
      <c r="DG9" s="235"/>
      <c r="DH9" s="235"/>
      <c r="DI9" s="235"/>
      <c r="DJ9" s="235"/>
      <c r="DK9" s="235"/>
      <c r="DL9" s="235"/>
      <c r="DM9" s="235"/>
      <c r="DN9" s="235"/>
      <c r="DO9" s="235"/>
      <c r="DP9" s="235"/>
      <c r="DQ9" s="235"/>
      <c r="DR9" s="235"/>
      <c r="DS9" s="235"/>
      <c r="DT9" s="235"/>
      <c r="DU9" s="235"/>
      <c r="DV9" s="236"/>
      <c r="DW9" s="236"/>
      <c r="DX9" s="236"/>
      <c r="DY9" s="236"/>
      <c r="DZ9" s="236"/>
      <c r="EA9" s="198"/>
    </row>
    <row r="10" s="199" customFormat="true" ht="26.25" hidden="false" customHeight="true" outlineLevel="0" collapsed="false">
      <c r="A10" s="223" t="n">
        <v>4</v>
      </c>
      <c r="B10" s="224"/>
      <c r="C10" s="224"/>
      <c r="D10" s="224"/>
      <c r="E10" s="224"/>
      <c r="F10" s="224"/>
      <c r="G10" s="224"/>
      <c r="H10" s="224"/>
      <c r="I10" s="224"/>
      <c r="J10" s="224"/>
      <c r="K10" s="224"/>
      <c r="L10" s="224"/>
      <c r="M10" s="224"/>
      <c r="N10" s="224"/>
      <c r="O10" s="224"/>
      <c r="P10" s="224"/>
      <c r="Q10" s="225"/>
      <c r="R10" s="225"/>
      <c r="S10" s="225"/>
      <c r="T10" s="225"/>
      <c r="U10" s="225"/>
      <c r="V10" s="226"/>
      <c r="W10" s="226"/>
      <c r="X10" s="226"/>
      <c r="Y10" s="226"/>
      <c r="Z10" s="226"/>
      <c r="AA10" s="227"/>
      <c r="AB10" s="227"/>
      <c r="AC10" s="227"/>
      <c r="AD10" s="227"/>
      <c r="AE10" s="227"/>
      <c r="AF10" s="228"/>
      <c r="AG10" s="228"/>
      <c r="AH10" s="228"/>
      <c r="AI10" s="228"/>
      <c r="AJ10" s="228"/>
      <c r="AK10" s="229"/>
      <c r="AL10" s="229"/>
      <c r="AM10" s="229"/>
      <c r="AN10" s="229"/>
      <c r="AO10" s="229"/>
      <c r="AP10" s="230"/>
      <c r="AQ10" s="230"/>
      <c r="AR10" s="230"/>
      <c r="AS10" s="230"/>
      <c r="AT10" s="230"/>
      <c r="AU10" s="231"/>
      <c r="AV10" s="231"/>
      <c r="AW10" s="231"/>
      <c r="AX10" s="231"/>
      <c r="AY10" s="231"/>
      <c r="AZ10" s="196"/>
      <c r="BA10" s="196"/>
      <c r="BB10" s="196"/>
      <c r="BC10" s="196"/>
      <c r="BD10" s="196"/>
      <c r="BE10" s="197"/>
      <c r="BF10" s="197"/>
      <c r="BG10" s="197"/>
      <c r="BH10" s="197"/>
      <c r="BI10" s="197"/>
      <c r="BJ10" s="197"/>
      <c r="BK10" s="197"/>
      <c r="BL10" s="197"/>
      <c r="BM10" s="197"/>
      <c r="BN10" s="197"/>
      <c r="BO10" s="197"/>
      <c r="BP10" s="197"/>
      <c r="BQ10" s="232" t="n">
        <v>4</v>
      </c>
      <c r="BR10" s="233"/>
      <c r="BS10" s="234"/>
      <c r="BT10" s="234"/>
      <c r="BU10" s="234"/>
      <c r="BV10" s="234"/>
      <c r="BW10" s="234"/>
      <c r="BX10" s="234"/>
      <c r="BY10" s="234"/>
      <c r="BZ10" s="234"/>
      <c r="CA10" s="234"/>
      <c r="CB10" s="234"/>
      <c r="CC10" s="234"/>
      <c r="CD10" s="234"/>
      <c r="CE10" s="234"/>
      <c r="CF10" s="234"/>
      <c r="CG10" s="234"/>
      <c r="CH10" s="235"/>
      <c r="CI10" s="235"/>
      <c r="CJ10" s="235"/>
      <c r="CK10" s="235"/>
      <c r="CL10" s="235"/>
      <c r="CM10" s="235"/>
      <c r="CN10" s="235"/>
      <c r="CO10" s="235"/>
      <c r="CP10" s="235"/>
      <c r="CQ10" s="235"/>
      <c r="CR10" s="235"/>
      <c r="CS10" s="235"/>
      <c r="CT10" s="235"/>
      <c r="CU10" s="235"/>
      <c r="CV10" s="235"/>
      <c r="CW10" s="235"/>
      <c r="CX10" s="235"/>
      <c r="CY10" s="235"/>
      <c r="CZ10" s="235"/>
      <c r="DA10" s="235"/>
      <c r="DB10" s="235"/>
      <c r="DC10" s="235"/>
      <c r="DD10" s="235"/>
      <c r="DE10" s="235"/>
      <c r="DF10" s="235"/>
      <c r="DG10" s="235"/>
      <c r="DH10" s="235"/>
      <c r="DI10" s="235"/>
      <c r="DJ10" s="235"/>
      <c r="DK10" s="235"/>
      <c r="DL10" s="235"/>
      <c r="DM10" s="235"/>
      <c r="DN10" s="235"/>
      <c r="DO10" s="235"/>
      <c r="DP10" s="235"/>
      <c r="DQ10" s="235"/>
      <c r="DR10" s="235"/>
      <c r="DS10" s="235"/>
      <c r="DT10" s="235"/>
      <c r="DU10" s="235"/>
      <c r="DV10" s="236"/>
      <c r="DW10" s="236"/>
      <c r="DX10" s="236"/>
      <c r="DY10" s="236"/>
      <c r="DZ10" s="236"/>
      <c r="EA10" s="198"/>
    </row>
    <row r="11" s="199" customFormat="true" ht="26.25" hidden="false" customHeight="true" outlineLevel="0" collapsed="false">
      <c r="A11" s="223" t="n">
        <v>5</v>
      </c>
      <c r="B11" s="224"/>
      <c r="C11" s="224"/>
      <c r="D11" s="224"/>
      <c r="E11" s="224"/>
      <c r="F11" s="224"/>
      <c r="G11" s="224"/>
      <c r="H11" s="224"/>
      <c r="I11" s="224"/>
      <c r="J11" s="224"/>
      <c r="K11" s="224"/>
      <c r="L11" s="224"/>
      <c r="M11" s="224"/>
      <c r="N11" s="224"/>
      <c r="O11" s="224"/>
      <c r="P11" s="224"/>
      <c r="Q11" s="225"/>
      <c r="R11" s="225"/>
      <c r="S11" s="225"/>
      <c r="T11" s="225"/>
      <c r="U11" s="225"/>
      <c r="V11" s="226"/>
      <c r="W11" s="226"/>
      <c r="X11" s="226"/>
      <c r="Y11" s="226"/>
      <c r="Z11" s="226"/>
      <c r="AA11" s="227"/>
      <c r="AB11" s="227"/>
      <c r="AC11" s="227"/>
      <c r="AD11" s="227"/>
      <c r="AE11" s="227"/>
      <c r="AF11" s="228"/>
      <c r="AG11" s="228"/>
      <c r="AH11" s="228"/>
      <c r="AI11" s="228"/>
      <c r="AJ11" s="228"/>
      <c r="AK11" s="229"/>
      <c r="AL11" s="229"/>
      <c r="AM11" s="229"/>
      <c r="AN11" s="229"/>
      <c r="AO11" s="229"/>
      <c r="AP11" s="230"/>
      <c r="AQ11" s="230"/>
      <c r="AR11" s="230"/>
      <c r="AS11" s="230"/>
      <c r="AT11" s="230"/>
      <c r="AU11" s="231"/>
      <c r="AV11" s="231"/>
      <c r="AW11" s="231"/>
      <c r="AX11" s="231"/>
      <c r="AY11" s="231"/>
      <c r="AZ11" s="196"/>
      <c r="BA11" s="196"/>
      <c r="BB11" s="196"/>
      <c r="BC11" s="196"/>
      <c r="BD11" s="196"/>
      <c r="BE11" s="197"/>
      <c r="BF11" s="197"/>
      <c r="BG11" s="197"/>
      <c r="BH11" s="197"/>
      <c r="BI11" s="197"/>
      <c r="BJ11" s="197"/>
      <c r="BK11" s="197"/>
      <c r="BL11" s="197"/>
      <c r="BM11" s="197"/>
      <c r="BN11" s="197"/>
      <c r="BO11" s="197"/>
      <c r="BP11" s="197"/>
      <c r="BQ11" s="232" t="n">
        <v>5</v>
      </c>
      <c r="BR11" s="233"/>
      <c r="BS11" s="234"/>
      <c r="BT11" s="234"/>
      <c r="BU11" s="234"/>
      <c r="BV11" s="234"/>
      <c r="BW11" s="234"/>
      <c r="BX11" s="234"/>
      <c r="BY11" s="234"/>
      <c r="BZ11" s="234"/>
      <c r="CA11" s="234"/>
      <c r="CB11" s="234"/>
      <c r="CC11" s="234"/>
      <c r="CD11" s="234"/>
      <c r="CE11" s="234"/>
      <c r="CF11" s="234"/>
      <c r="CG11" s="234"/>
      <c r="CH11" s="235"/>
      <c r="CI11" s="235"/>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6"/>
      <c r="DW11" s="236"/>
      <c r="DX11" s="236"/>
      <c r="DY11" s="236"/>
      <c r="DZ11" s="236"/>
      <c r="EA11" s="198"/>
    </row>
    <row r="12" s="199" customFormat="true" ht="26.25" hidden="false" customHeight="true" outlineLevel="0" collapsed="false">
      <c r="A12" s="223" t="n">
        <v>6</v>
      </c>
      <c r="B12" s="224"/>
      <c r="C12" s="224"/>
      <c r="D12" s="224"/>
      <c r="E12" s="224"/>
      <c r="F12" s="224"/>
      <c r="G12" s="224"/>
      <c r="H12" s="224"/>
      <c r="I12" s="224"/>
      <c r="J12" s="224"/>
      <c r="K12" s="224"/>
      <c r="L12" s="224"/>
      <c r="M12" s="224"/>
      <c r="N12" s="224"/>
      <c r="O12" s="224"/>
      <c r="P12" s="224"/>
      <c r="Q12" s="225"/>
      <c r="R12" s="225"/>
      <c r="S12" s="225"/>
      <c r="T12" s="225"/>
      <c r="U12" s="225"/>
      <c r="V12" s="226"/>
      <c r="W12" s="226"/>
      <c r="X12" s="226"/>
      <c r="Y12" s="226"/>
      <c r="Z12" s="226"/>
      <c r="AA12" s="227"/>
      <c r="AB12" s="227"/>
      <c r="AC12" s="227"/>
      <c r="AD12" s="227"/>
      <c r="AE12" s="227"/>
      <c r="AF12" s="228"/>
      <c r="AG12" s="228"/>
      <c r="AH12" s="228"/>
      <c r="AI12" s="228"/>
      <c r="AJ12" s="228"/>
      <c r="AK12" s="229"/>
      <c r="AL12" s="229"/>
      <c r="AM12" s="229"/>
      <c r="AN12" s="229"/>
      <c r="AO12" s="229"/>
      <c r="AP12" s="230"/>
      <c r="AQ12" s="230"/>
      <c r="AR12" s="230"/>
      <c r="AS12" s="230"/>
      <c r="AT12" s="230"/>
      <c r="AU12" s="231"/>
      <c r="AV12" s="231"/>
      <c r="AW12" s="231"/>
      <c r="AX12" s="231"/>
      <c r="AY12" s="231"/>
      <c r="AZ12" s="196"/>
      <c r="BA12" s="196"/>
      <c r="BB12" s="196"/>
      <c r="BC12" s="196"/>
      <c r="BD12" s="196"/>
      <c r="BE12" s="197"/>
      <c r="BF12" s="197"/>
      <c r="BG12" s="197"/>
      <c r="BH12" s="197"/>
      <c r="BI12" s="197"/>
      <c r="BJ12" s="197"/>
      <c r="BK12" s="197"/>
      <c r="BL12" s="197"/>
      <c r="BM12" s="197"/>
      <c r="BN12" s="197"/>
      <c r="BO12" s="197"/>
      <c r="BP12" s="197"/>
      <c r="BQ12" s="232" t="n">
        <v>6</v>
      </c>
      <c r="BR12" s="233"/>
      <c r="BS12" s="234"/>
      <c r="BT12" s="234"/>
      <c r="BU12" s="234"/>
      <c r="BV12" s="234"/>
      <c r="BW12" s="234"/>
      <c r="BX12" s="234"/>
      <c r="BY12" s="234"/>
      <c r="BZ12" s="234"/>
      <c r="CA12" s="234"/>
      <c r="CB12" s="234"/>
      <c r="CC12" s="234"/>
      <c r="CD12" s="234"/>
      <c r="CE12" s="234"/>
      <c r="CF12" s="234"/>
      <c r="CG12" s="234"/>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6"/>
      <c r="DW12" s="236"/>
      <c r="DX12" s="236"/>
      <c r="DY12" s="236"/>
      <c r="DZ12" s="236"/>
      <c r="EA12" s="198"/>
    </row>
    <row r="13" s="199" customFormat="true" ht="26.25" hidden="false" customHeight="true" outlineLevel="0" collapsed="false">
      <c r="A13" s="223" t="n">
        <v>7</v>
      </c>
      <c r="B13" s="224"/>
      <c r="C13" s="224"/>
      <c r="D13" s="224"/>
      <c r="E13" s="224"/>
      <c r="F13" s="224"/>
      <c r="G13" s="224"/>
      <c r="H13" s="224"/>
      <c r="I13" s="224"/>
      <c r="J13" s="224"/>
      <c r="K13" s="224"/>
      <c r="L13" s="224"/>
      <c r="M13" s="224"/>
      <c r="N13" s="224"/>
      <c r="O13" s="224"/>
      <c r="P13" s="224"/>
      <c r="Q13" s="225"/>
      <c r="R13" s="225"/>
      <c r="S13" s="225"/>
      <c r="T13" s="225"/>
      <c r="U13" s="225"/>
      <c r="V13" s="226"/>
      <c r="W13" s="226"/>
      <c r="X13" s="226"/>
      <c r="Y13" s="226"/>
      <c r="Z13" s="226"/>
      <c r="AA13" s="227"/>
      <c r="AB13" s="227"/>
      <c r="AC13" s="227"/>
      <c r="AD13" s="227"/>
      <c r="AE13" s="227"/>
      <c r="AF13" s="228"/>
      <c r="AG13" s="228"/>
      <c r="AH13" s="228"/>
      <c r="AI13" s="228"/>
      <c r="AJ13" s="228"/>
      <c r="AK13" s="229"/>
      <c r="AL13" s="229"/>
      <c r="AM13" s="229"/>
      <c r="AN13" s="229"/>
      <c r="AO13" s="229"/>
      <c r="AP13" s="230"/>
      <c r="AQ13" s="230"/>
      <c r="AR13" s="230"/>
      <c r="AS13" s="230"/>
      <c r="AT13" s="230"/>
      <c r="AU13" s="231"/>
      <c r="AV13" s="231"/>
      <c r="AW13" s="231"/>
      <c r="AX13" s="231"/>
      <c r="AY13" s="231"/>
      <c r="AZ13" s="196"/>
      <c r="BA13" s="196"/>
      <c r="BB13" s="196"/>
      <c r="BC13" s="196"/>
      <c r="BD13" s="196"/>
      <c r="BE13" s="197"/>
      <c r="BF13" s="197"/>
      <c r="BG13" s="197"/>
      <c r="BH13" s="197"/>
      <c r="BI13" s="197"/>
      <c r="BJ13" s="197"/>
      <c r="BK13" s="197"/>
      <c r="BL13" s="197"/>
      <c r="BM13" s="197"/>
      <c r="BN13" s="197"/>
      <c r="BO13" s="197"/>
      <c r="BP13" s="197"/>
      <c r="BQ13" s="232" t="n">
        <v>7</v>
      </c>
      <c r="BR13" s="233"/>
      <c r="BS13" s="234"/>
      <c r="BT13" s="234"/>
      <c r="BU13" s="234"/>
      <c r="BV13" s="234"/>
      <c r="BW13" s="234"/>
      <c r="BX13" s="234"/>
      <c r="BY13" s="234"/>
      <c r="BZ13" s="234"/>
      <c r="CA13" s="234"/>
      <c r="CB13" s="234"/>
      <c r="CC13" s="234"/>
      <c r="CD13" s="234"/>
      <c r="CE13" s="234"/>
      <c r="CF13" s="234"/>
      <c r="CG13" s="234"/>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6"/>
      <c r="DW13" s="236"/>
      <c r="DX13" s="236"/>
      <c r="DY13" s="236"/>
      <c r="DZ13" s="236"/>
      <c r="EA13" s="198"/>
    </row>
    <row r="14" s="199" customFormat="true" ht="26.25" hidden="false" customHeight="true" outlineLevel="0" collapsed="false">
      <c r="A14" s="223" t="n">
        <v>8</v>
      </c>
      <c r="B14" s="224"/>
      <c r="C14" s="224"/>
      <c r="D14" s="224"/>
      <c r="E14" s="224"/>
      <c r="F14" s="224"/>
      <c r="G14" s="224"/>
      <c r="H14" s="224"/>
      <c r="I14" s="224"/>
      <c r="J14" s="224"/>
      <c r="K14" s="224"/>
      <c r="L14" s="224"/>
      <c r="M14" s="224"/>
      <c r="N14" s="224"/>
      <c r="O14" s="224"/>
      <c r="P14" s="224"/>
      <c r="Q14" s="225"/>
      <c r="R14" s="225"/>
      <c r="S14" s="225"/>
      <c r="T14" s="225"/>
      <c r="U14" s="225"/>
      <c r="V14" s="226"/>
      <c r="W14" s="226"/>
      <c r="X14" s="226"/>
      <c r="Y14" s="226"/>
      <c r="Z14" s="226"/>
      <c r="AA14" s="227"/>
      <c r="AB14" s="227"/>
      <c r="AC14" s="227"/>
      <c r="AD14" s="227"/>
      <c r="AE14" s="227"/>
      <c r="AF14" s="228"/>
      <c r="AG14" s="228"/>
      <c r="AH14" s="228"/>
      <c r="AI14" s="228"/>
      <c r="AJ14" s="228"/>
      <c r="AK14" s="229"/>
      <c r="AL14" s="229"/>
      <c r="AM14" s="229"/>
      <c r="AN14" s="229"/>
      <c r="AO14" s="229"/>
      <c r="AP14" s="230"/>
      <c r="AQ14" s="230"/>
      <c r="AR14" s="230"/>
      <c r="AS14" s="230"/>
      <c r="AT14" s="230"/>
      <c r="AU14" s="231"/>
      <c r="AV14" s="231"/>
      <c r="AW14" s="231"/>
      <c r="AX14" s="231"/>
      <c r="AY14" s="231"/>
      <c r="AZ14" s="196"/>
      <c r="BA14" s="196"/>
      <c r="BB14" s="196"/>
      <c r="BC14" s="196"/>
      <c r="BD14" s="196"/>
      <c r="BE14" s="197"/>
      <c r="BF14" s="197"/>
      <c r="BG14" s="197"/>
      <c r="BH14" s="197"/>
      <c r="BI14" s="197"/>
      <c r="BJ14" s="197"/>
      <c r="BK14" s="197"/>
      <c r="BL14" s="197"/>
      <c r="BM14" s="197"/>
      <c r="BN14" s="197"/>
      <c r="BO14" s="197"/>
      <c r="BP14" s="197"/>
      <c r="BQ14" s="232" t="n">
        <v>8</v>
      </c>
      <c r="BR14" s="233"/>
      <c r="BS14" s="234"/>
      <c r="BT14" s="234"/>
      <c r="BU14" s="234"/>
      <c r="BV14" s="234"/>
      <c r="BW14" s="234"/>
      <c r="BX14" s="234"/>
      <c r="BY14" s="234"/>
      <c r="BZ14" s="234"/>
      <c r="CA14" s="234"/>
      <c r="CB14" s="234"/>
      <c r="CC14" s="234"/>
      <c r="CD14" s="234"/>
      <c r="CE14" s="234"/>
      <c r="CF14" s="234"/>
      <c r="CG14" s="234"/>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6"/>
      <c r="DW14" s="236"/>
      <c r="DX14" s="236"/>
      <c r="DY14" s="236"/>
      <c r="DZ14" s="236"/>
      <c r="EA14" s="198"/>
    </row>
    <row r="15" s="199" customFormat="true" ht="26.25" hidden="false" customHeight="true" outlineLevel="0" collapsed="false">
      <c r="A15" s="223" t="n">
        <v>9</v>
      </c>
      <c r="B15" s="224"/>
      <c r="C15" s="224"/>
      <c r="D15" s="224"/>
      <c r="E15" s="224"/>
      <c r="F15" s="224"/>
      <c r="G15" s="224"/>
      <c r="H15" s="224"/>
      <c r="I15" s="224"/>
      <c r="J15" s="224"/>
      <c r="K15" s="224"/>
      <c r="L15" s="224"/>
      <c r="M15" s="224"/>
      <c r="N15" s="224"/>
      <c r="O15" s="224"/>
      <c r="P15" s="224"/>
      <c r="Q15" s="225"/>
      <c r="R15" s="225"/>
      <c r="S15" s="225"/>
      <c r="T15" s="225"/>
      <c r="U15" s="225"/>
      <c r="V15" s="226"/>
      <c r="W15" s="226"/>
      <c r="X15" s="226"/>
      <c r="Y15" s="226"/>
      <c r="Z15" s="226"/>
      <c r="AA15" s="227"/>
      <c r="AB15" s="227"/>
      <c r="AC15" s="227"/>
      <c r="AD15" s="227"/>
      <c r="AE15" s="227"/>
      <c r="AF15" s="228"/>
      <c r="AG15" s="228"/>
      <c r="AH15" s="228"/>
      <c r="AI15" s="228"/>
      <c r="AJ15" s="228"/>
      <c r="AK15" s="229"/>
      <c r="AL15" s="229"/>
      <c r="AM15" s="229"/>
      <c r="AN15" s="229"/>
      <c r="AO15" s="229"/>
      <c r="AP15" s="230"/>
      <c r="AQ15" s="230"/>
      <c r="AR15" s="230"/>
      <c r="AS15" s="230"/>
      <c r="AT15" s="230"/>
      <c r="AU15" s="231"/>
      <c r="AV15" s="231"/>
      <c r="AW15" s="231"/>
      <c r="AX15" s="231"/>
      <c r="AY15" s="231"/>
      <c r="AZ15" s="196"/>
      <c r="BA15" s="196"/>
      <c r="BB15" s="196"/>
      <c r="BC15" s="196"/>
      <c r="BD15" s="196"/>
      <c r="BE15" s="197"/>
      <c r="BF15" s="197"/>
      <c r="BG15" s="197"/>
      <c r="BH15" s="197"/>
      <c r="BI15" s="197"/>
      <c r="BJ15" s="197"/>
      <c r="BK15" s="197"/>
      <c r="BL15" s="197"/>
      <c r="BM15" s="197"/>
      <c r="BN15" s="197"/>
      <c r="BO15" s="197"/>
      <c r="BP15" s="197"/>
      <c r="BQ15" s="232" t="n">
        <v>9</v>
      </c>
      <c r="BR15" s="233"/>
      <c r="BS15" s="234"/>
      <c r="BT15" s="234"/>
      <c r="BU15" s="234"/>
      <c r="BV15" s="234"/>
      <c r="BW15" s="234"/>
      <c r="BX15" s="234"/>
      <c r="BY15" s="234"/>
      <c r="BZ15" s="234"/>
      <c r="CA15" s="234"/>
      <c r="CB15" s="234"/>
      <c r="CC15" s="234"/>
      <c r="CD15" s="234"/>
      <c r="CE15" s="234"/>
      <c r="CF15" s="234"/>
      <c r="CG15" s="234"/>
      <c r="CH15" s="235"/>
      <c r="CI15" s="235"/>
      <c r="CJ15" s="235"/>
      <c r="CK15" s="235"/>
      <c r="CL15" s="235"/>
      <c r="CM15" s="235"/>
      <c r="CN15" s="235"/>
      <c r="CO15" s="235"/>
      <c r="CP15" s="235"/>
      <c r="CQ15" s="235"/>
      <c r="CR15" s="235"/>
      <c r="CS15" s="235"/>
      <c r="CT15" s="235"/>
      <c r="CU15" s="235"/>
      <c r="CV15" s="235"/>
      <c r="CW15" s="235"/>
      <c r="CX15" s="235"/>
      <c r="CY15" s="235"/>
      <c r="CZ15" s="235"/>
      <c r="DA15" s="235"/>
      <c r="DB15" s="235"/>
      <c r="DC15" s="235"/>
      <c r="DD15" s="235"/>
      <c r="DE15" s="235"/>
      <c r="DF15" s="235"/>
      <c r="DG15" s="235"/>
      <c r="DH15" s="235"/>
      <c r="DI15" s="235"/>
      <c r="DJ15" s="235"/>
      <c r="DK15" s="235"/>
      <c r="DL15" s="235"/>
      <c r="DM15" s="235"/>
      <c r="DN15" s="235"/>
      <c r="DO15" s="235"/>
      <c r="DP15" s="235"/>
      <c r="DQ15" s="235"/>
      <c r="DR15" s="235"/>
      <c r="DS15" s="235"/>
      <c r="DT15" s="235"/>
      <c r="DU15" s="235"/>
      <c r="DV15" s="236"/>
      <c r="DW15" s="236"/>
      <c r="DX15" s="236"/>
      <c r="DY15" s="236"/>
      <c r="DZ15" s="236"/>
      <c r="EA15" s="198"/>
    </row>
    <row r="16" s="199" customFormat="true" ht="26.25" hidden="false" customHeight="true" outlineLevel="0" collapsed="false">
      <c r="A16" s="223" t="n">
        <v>10</v>
      </c>
      <c r="B16" s="224"/>
      <c r="C16" s="224"/>
      <c r="D16" s="224"/>
      <c r="E16" s="224"/>
      <c r="F16" s="224"/>
      <c r="G16" s="224"/>
      <c r="H16" s="224"/>
      <c r="I16" s="224"/>
      <c r="J16" s="224"/>
      <c r="K16" s="224"/>
      <c r="L16" s="224"/>
      <c r="M16" s="224"/>
      <c r="N16" s="224"/>
      <c r="O16" s="224"/>
      <c r="P16" s="224"/>
      <c r="Q16" s="225"/>
      <c r="R16" s="225"/>
      <c r="S16" s="225"/>
      <c r="T16" s="225"/>
      <c r="U16" s="225"/>
      <c r="V16" s="226"/>
      <c r="W16" s="226"/>
      <c r="X16" s="226"/>
      <c r="Y16" s="226"/>
      <c r="Z16" s="226"/>
      <c r="AA16" s="227"/>
      <c r="AB16" s="227"/>
      <c r="AC16" s="227"/>
      <c r="AD16" s="227"/>
      <c r="AE16" s="227"/>
      <c r="AF16" s="228"/>
      <c r="AG16" s="228"/>
      <c r="AH16" s="228"/>
      <c r="AI16" s="228"/>
      <c r="AJ16" s="228"/>
      <c r="AK16" s="229"/>
      <c r="AL16" s="229"/>
      <c r="AM16" s="229"/>
      <c r="AN16" s="229"/>
      <c r="AO16" s="229"/>
      <c r="AP16" s="230"/>
      <c r="AQ16" s="230"/>
      <c r="AR16" s="230"/>
      <c r="AS16" s="230"/>
      <c r="AT16" s="230"/>
      <c r="AU16" s="231"/>
      <c r="AV16" s="231"/>
      <c r="AW16" s="231"/>
      <c r="AX16" s="231"/>
      <c r="AY16" s="231"/>
      <c r="AZ16" s="196"/>
      <c r="BA16" s="196"/>
      <c r="BB16" s="196"/>
      <c r="BC16" s="196"/>
      <c r="BD16" s="196"/>
      <c r="BE16" s="197"/>
      <c r="BF16" s="197"/>
      <c r="BG16" s="197"/>
      <c r="BH16" s="197"/>
      <c r="BI16" s="197"/>
      <c r="BJ16" s="197"/>
      <c r="BK16" s="197"/>
      <c r="BL16" s="197"/>
      <c r="BM16" s="197"/>
      <c r="BN16" s="197"/>
      <c r="BO16" s="197"/>
      <c r="BP16" s="197"/>
      <c r="BQ16" s="232" t="n">
        <v>10</v>
      </c>
      <c r="BR16" s="233"/>
      <c r="BS16" s="234"/>
      <c r="BT16" s="234"/>
      <c r="BU16" s="234"/>
      <c r="BV16" s="234"/>
      <c r="BW16" s="234"/>
      <c r="BX16" s="234"/>
      <c r="BY16" s="234"/>
      <c r="BZ16" s="234"/>
      <c r="CA16" s="234"/>
      <c r="CB16" s="234"/>
      <c r="CC16" s="234"/>
      <c r="CD16" s="234"/>
      <c r="CE16" s="234"/>
      <c r="CF16" s="234"/>
      <c r="CG16" s="234"/>
      <c r="CH16" s="235"/>
      <c r="CI16" s="235"/>
      <c r="CJ16" s="235"/>
      <c r="CK16" s="235"/>
      <c r="CL16" s="235"/>
      <c r="CM16" s="235"/>
      <c r="CN16" s="235"/>
      <c r="CO16" s="235"/>
      <c r="CP16" s="235"/>
      <c r="CQ16" s="235"/>
      <c r="CR16" s="235"/>
      <c r="CS16" s="235"/>
      <c r="CT16" s="235"/>
      <c r="CU16" s="235"/>
      <c r="CV16" s="235"/>
      <c r="CW16" s="235"/>
      <c r="CX16" s="235"/>
      <c r="CY16" s="235"/>
      <c r="CZ16" s="235"/>
      <c r="DA16" s="235"/>
      <c r="DB16" s="235"/>
      <c r="DC16" s="235"/>
      <c r="DD16" s="235"/>
      <c r="DE16" s="235"/>
      <c r="DF16" s="235"/>
      <c r="DG16" s="235"/>
      <c r="DH16" s="235"/>
      <c r="DI16" s="235"/>
      <c r="DJ16" s="235"/>
      <c r="DK16" s="235"/>
      <c r="DL16" s="235"/>
      <c r="DM16" s="235"/>
      <c r="DN16" s="235"/>
      <c r="DO16" s="235"/>
      <c r="DP16" s="235"/>
      <c r="DQ16" s="235"/>
      <c r="DR16" s="235"/>
      <c r="DS16" s="235"/>
      <c r="DT16" s="235"/>
      <c r="DU16" s="235"/>
      <c r="DV16" s="236"/>
      <c r="DW16" s="236"/>
      <c r="DX16" s="236"/>
      <c r="DY16" s="236"/>
      <c r="DZ16" s="236"/>
      <c r="EA16" s="198"/>
    </row>
    <row r="17" s="199" customFormat="true" ht="26.25" hidden="false" customHeight="true" outlineLevel="0" collapsed="false">
      <c r="A17" s="223" t="n">
        <v>11</v>
      </c>
      <c r="B17" s="224"/>
      <c r="C17" s="224"/>
      <c r="D17" s="224"/>
      <c r="E17" s="224"/>
      <c r="F17" s="224"/>
      <c r="G17" s="224"/>
      <c r="H17" s="224"/>
      <c r="I17" s="224"/>
      <c r="J17" s="224"/>
      <c r="K17" s="224"/>
      <c r="L17" s="224"/>
      <c r="M17" s="224"/>
      <c r="N17" s="224"/>
      <c r="O17" s="224"/>
      <c r="P17" s="224"/>
      <c r="Q17" s="225"/>
      <c r="R17" s="225"/>
      <c r="S17" s="225"/>
      <c r="T17" s="225"/>
      <c r="U17" s="225"/>
      <c r="V17" s="226"/>
      <c r="W17" s="226"/>
      <c r="X17" s="226"/>
      <c r="Y17" s="226"/>
      <c r="Z17" s="226"/>
      <c r="AA17" s="227"/>
      <c r="AB17" s="227"/>
      <c r="AC17" s="227"/>
      <c r="AD17" s="227"/>
      <c r="AE17" s="227"/>
      <c r="AF17" s="228"/>
      <c r="AG17" s="228"/>
      <c r="AH17" s="228"/>
      <c r="AI17" s="228"/>
      <c r="AJ17" s="228"/>
      <c r="AK17" s="229"/>
      <c r="AL17" s="229"/>
      <c r="AM17" s="229"/>
      <c r="AN17" s="229"/>
      <c r="AO17" s="229"/>
      <c r="AP17" s="230"/>
      <c r="AQ17" s="230"/>
      <c r="AR17" s="230"/>
      <c r="AS17" s="230"/>
      <c r="AT17" s="230"/>
      <c r="AU17" s="231"/>
      <c r="AV17" s="231"/>
      <c r="AW17" s="231"/>
      <c r="AX17" s="231"/>
      <c r="AY17" s="231"/>
      <c r="AZ17" s="196"/>
      <c r="BA17" s="196"/>
      <c r="BB17" s="196"/>
      <c r="BC17" s="196"/>
      <c r="BD17" s="196"/>
      <c r="BE17" s="197"/>
      <c r="BF17" s="197"/>
      <c r="BG17" s="197"/>
      <c r="BH17" s="197"/>
      <c r="BI17" s="197"/>
      <c r="BJ17" s="197"/>
      <c r="BK17" s="197"/>
      <c r="BL17" s="197"/>
      <c r="BM17" s="197"/>
      <c r="BN17" s="197"/>
      <c r="BO17" s="197"/>
      <c r="BP17" s="197"/>
      <c r="BQ17" s="232" t="n">
        <v>11</v>
      </c>
      <c r="BR17" s="233"/>
      <c r="BS17" s="234"/>
      <c r="BT17" s="234"/>
      <c r="BU17" s="234"/>
      <c r="BV17" s="234"/>
      <c r="BW17" s="234"/>
      <c r="BX17" s="234"/>
      <c r="BY17" s="234"/>
      <c r="BZ17" s="234"/>
      <c r="CA17" s="234"/>
      <c r="CB17" s="234"/>
      <c r="CC17" s="234"/>
      <c r="CD17" s="234"/>
      <c r="CE17" s="234"/>
      <c r="CF17" s="234"/>
      <c r="CG17" s="234"/>
      <c r="CH17" s="235"/>
      <c r="CI17" s="235"/>
      <c r="CJ17" s="235"/>
      <c r="CK17" s="235"/>
      <c r="CL17" s="235"/>
      <c r="CM17" s="235"/>
      <c r="CN17" s="235"/>
      <c r="CO17" s="235"/>
      <c r="CP17" s="235"/>
      <c r="CQ17" s="235"/>
      <c r="CR17" s="235"/>
      <c r="CS17" s="235"/>
      <c r="CT17" s="235"/>
      <c r="CU17" s="235"/>
      <c r="CV17" s="235"/>
      <c r="CW17" s="235"/>
      <c r="CX17" s="235"/>
      <c r="CY17" s="235"/>
      <c r="CZ17" s="235"/>
      <c r="DA17" s="235"/>
      <c r="DB17" s="235"/>
      <c r="DC17" s="235"/>
      <c r="DD17" s="235"/>
      <c r="DE17" s="235"/>
      <c r="DF17" s="235"/>
      <c r="DG17" s="235"/>
      <c r="DH17" s="235"/>
      <c r="DI17" s="235"/>
      <c r="DJ17" s="235"/>
      <c r="DK17" s="235"/>
      <c r="DL17" s="235"/>
      <c r="DM17" s="235"/>
      <c r="DN17" s="235"/>
      <c r="DO17" s="235"/>
      <c r="DP17" s="235"/>
      <c r="DQ17" s="235"/>
      <c r="DR17" s="235"/>
      <c r="DS17" s="235"/>
      <c r="DT17" s="235"/>
      <c r="DU17" s="235"/>
      <c r="DV17" s="236"/>
      <c r="DW17" s="236"/>
      <c r="DX17" s="236"/>
      <c r="DY17" s="236"/>
      <c r="DZ17" s="236"/>
      <c r="EA17" s="198"/>
    </row>
    <row r="18" s="199" customFormat="true" ht="26.25" hidden="false" customHeight="true" outlineLevel="0" collapsed="false">
      <c r="A18" s="223" t="n">
        <v>12</v>
      </c>
      <c r="B18" s="224"/>
      <c r="C18" s="224"/>
      <c r="D18" s="224"/>
      <c r="E18" s="224"/>
      <c r="F18" s="224"/>
      <c r="G18" s="224"/>
      <c r="H18" s="224"/>
      <c r="I18" s="224"/>
      <c r="J18" s="224"/>
      <c r="K18" s="224"/>
      <c r="L18" s="224"/>
      <c r="M18" s="224"/>
      <c r="N18" s="224"/>
      <c r="O18" s="224"/>
      <c r="P18" s="224"/>
      <c r="Q18" s="225"/>
      <c r="R18" s="225"/>
      <c r="S18" s="225"/>
      <c r="T18" s="225"/>
      <c r="U18" s="225"/>
      <c r="V18" s="226"/>
      <c r="W18" s="226"/>
      <c r="X18" s="226"/>
      <c r="Y18" s="226"/>
      <c r="Z18" s="226"/>
      <c r="AA18" s="227"/>
      <c r="AB18" s="227"/>
      <c r="AC18" s="227"/>
      <c r="AD18" s="227"/>
      <c r="AE18" s="227"/>
      <c r="AF18" s="228"/>
      <c r="AG18" s="228"/>
      <c r="AH18" s="228"/>
      <c r="AI18" s="228"/>
      <c r="AJ18" s="228"/>
      <c r="AK18" s="229"/>
      <c r="AL18" s="229"/>
      <c r="AM18" s="229"/>
      <c r="AN18" s="229"/>
      <c r="AO18" s="229"/>
      <c r="AP18" s="230"/>
      <c r="AQ18" s="230"/>
      <c r="AR18" s="230"/>
      <c r="AS18" s="230"/>
      <c r="AT18" s="230"/>
      <c r="AU18" s="231"/>
      <c r="AV18" s="231"/>
      <c r="AW18" s="231"/>
      <c r="AX18" s="231"/>
      <c r="AY18" s="231"/>
      <c r="AZ18" s="196"/>
      <c r="BA18" s="196"/>
      <c r="BB18" s="196"/>
      <c r="BC18" s="196"/>
      <c r="BD18" s="196"/>
      <c r="BE18" s="197"/>
      <c r="BF18" s="197"/>
      <c r="BG18" s="197"/>
      <c r="BH18" s="197"/>
      <c r="BI18" s="197"/>
      <c r="BJ18" s="197"/>
      <c r="BK18" s="197"/>
      <c r="BL18" s="197"/>
      <c r="BM18" s="197"/>
      <c r="BN18" s="197"/>
      <c r="BO18" s="197"/>
      <c r="BP18" s="197"/>
      <c r="BQ18" s="232" t="n">
        <v>12</v>
      </c>
      <c r="BR18" s="233"/>
      <c r="BS18" s="234"/>
      <c r="BT18" s="234"/>
      <c r="BU18" s="234"/>
      <c r="BV18" s="234"/>
      <c r="BW18" s="234"/>
      <c r="BX18" s="234"/>
      <c r="BY18" s="234"/>
      <c r="BZ18" s="234"/>
      <c r="CA18" s="234"/>
      <c r="CB18" s="234"/>
      <c r="CC18" s="234"/>
      <c r="CD18" s="234"/>
      <c r="CE18" s="234"/>
      <c r="CF18" s="234"/>
      <c r="CG18" s="234"/>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5"/>
      <c r="DJ18" s="235"/>
      <c r="DK18" s="235"/>
      <c r="DL18" s="235"/>
      <c r="DM18" s="235"/>
      <c r="DN18" s="235"/>
      <c r="DO18" s="235"/>
      <c r="DP18" s="235"/>
      <c r="DQ18" s="235"/>
      <c r="DR18" s="235"/>
      <c r="DS18" s="235"/>
      <c r="DT18" s="235"/>
      <c r="DU18" s="235"/>
      <c r="DV18" s="236"/>
      <c r="DW18" s="236"/>
      <c r="DX18" s="236"/>
      <c r="DY18" s="236"/>
      <c r="DZ18" s="236"/>
      <c r="EA18" s="198"/>
    </row>
    <row r="19" s="199" customFormat="true" ht="26.25" hidden="false" customHeight="true" outlineLevel="0" collapsed="false">
      <c r="A19" s="223" t="n">
        <v>13</v>
      </c>
      <c r="B19" s="224"/>
      <c r="C19" s="224"/>
      <c r="D19" s="224"/>
      <c r="E19" s="224"/>
      <c r="F19" s="224"/>
      <c r="G19" s="224"/>
      <c r="H19" s="224"/>
      <c r="I19" s="224"/>
      <c r="J19" s="224"/>
      <c r="K19" s="224"/>
      <c r="L19" s="224"/>
      <c r="M19" s="224"/>
      <c r="N19" s="224"/>
      <c r="O19" s="224"/>
      <c r="P19" s="224"/>
      <c r="Q19" s="225"/>
      <c r="R19" s="225"/>
      <c r="S19" s="225"/>
      <c r="T19" s="225"/>
      <c r="U19" s="225"/>
      <c r="V19" s="226"/>
      <c r="W19" s="226"/>
      <c r="X19" s="226"/>
      <c r="Y19" s="226"/>
      <c r="Z19" s="226"/>
      <c r="AA19" s="227"/>
      <c r="AB19" s="227"/>
      <c r="AC19" s="227"/>
      <c r="AD19" s="227"/>
      <c r="AE19" s="227"/>
      <c r="AF19" s="228"/>
      <c r="AG19" s="228"/>
      <c r="AH19" s="228"/>
      <c r="AI19" s="228"/>
      <c r="AJ19" s="228"/>
      <c r="AK19" s="229"/>
      <c r="AL19" s="229"/>
      <c r="AM19" s="229"/>
      <c r="AN19" s="229"/>
      <c r="AO19" s="229"/>
      <c r="AP19" s="230"/>
      <c r="AQ19" s="230"/>
      <c r="AR19" s="230"/>
      <c r="AS19" s="230"/>
      <c r="AT19" s="230"/>
      <c r="AU19" s="231"/>
      <c r="AV19" s="231"/>
      <c r="AW19" s="231"/>
      <c r="AX19" s="231"/>
      <c r="AY19" s="231"/>
      <c r="AZ19" s="196"/>
      <c r="BA19" s="196"/>
      <c r="BB19" s="196"/>
      <c r="BC19" s="196"/>
      <c r="BD19" s="196"/>
      <c r="BE19" s="197"/>
      <c r="BF19" s="197"/>
      <c r="BG19" s="197"/>
      <c r="BH19" s="197"/>
      <c r="BI19" s="197"/>
      <c r="BJ19" s="197"/>
      <c r="BK19" s="197"/>
      <c r="BL19" s="197"/>
      <c r="BM19" s="197"/>
      <c r="BN19" s="197"/>
      <c r="BO19" s="197"/>
      <c r="BP19" s="197"/>
      <c r="BQ19" s="232" t="n">
        <v>13</v>
      </c>
      <c r="BR19" s="233"/>
      <c r="BS19" s="234"/>
      <c r="BT19" s="234"/>
      <c r="BU19" s="234"/>
      <c r="BV19" s="234"/>
      <c r="BW19" s="234"/>
      <c r="BX19" s="234"/>
      <c r="BY19" s="234"/>
      <c r="BZ19" s="234"/>
      <c r="CA19" s="234"/>
      <c r="CB19" s="234"/>
      <c r="CC19" s="234"/>
      <c r="CD19" s="234"/>
      <c r="CE19" s="234"/>
      <c r="CF19" s="234"/>
      <c r="CG19" s="234"/>
      <c r="CH19" s="235"/>
      <c r="CI19" s="235"/>
      <c r="CJ19" s="235"/>
      <c r="CK19" s="235"/>
      <c r="CL19" s="235"/>
      <c r="CM19" s="235"/>
      <c r="CN19" s="235"/>
      <c r="CO19" s="235"/>
      <c r="CP19" s="235"/>
      <c r="CQ19" s="235"/>
      <c r="CR19" s="235"/>
      <c r="CS19" s="235"/>
      <c r="CT19" s="235"/>
      <c r="CU19" s="235"/>
      <c r="CV19" s="235"/>
      <c r="CW19" s="235"/>
      <c r="CX19" s="235"/>
      <c r="CY19" s="235"/>
      <c r="CZ19" s="235"/>
      <c r="DA19" s="235"/>
      <c r="DB19" s="235"/>
      <c r="DC19" s="235"/>
      <c r="DD19" s="235"/>
      <c r="DE19" s="235"/>
      <c r="DF19" s="235"/>
      <c r="DG19" s="235"/>
      <c r="DH19" s="235"/>
      <c r="DI19" s="235"/>
      <c r="DJ19" s="235"/>
      <c r="DK19" s="235"/>
      <c r="DL19" s="235"/>
      <c r="DM19" s="235"/>
      <c r="DN19" s="235"/>
      <c r="DO19" s="235"/>
      <c r="DP19" s="235"/>
      <c r="DQ19" s="235"/>
      <c r="DR19" s="235"/>
      <c r="DS19" s="235"/>
      <c r="DT19" s="235"/>
      <c r="DU19" s="235"/>
      <c r="DV19" s="236"/>
      <c r="DW19" s="236"/>
      <c r="DX19" s="236"/>
      <c r="DY19" s="236"/>
      <c r="DZ19" s="236"/>
      <c r="EA19" s="198"/>
    </row>
    <row r="20" s="199" customFormat="true" ht="26.25" hidden="false" customHeight="true" outlineLevel="0" collapsed="false">
      <c r="A20" s="223" t="n">
        <v>14</v>
      </c>
      <c r="B20" s="224"/>
      <c r="C20" s="224"/>
      <c r="D20" s="224"/>
      <c r="E20" s="224"/>
      <c r="F20" s="224"/>
      <c r="G20" s="224"/>
      <c r="H20" s="224"/>
      <c r="I20" s="224"/>
      <c r="J20" s="224"/>
      <c r="K20" s="224"/>
      <c r="L20" s="224"/>
      <c r="M20" s="224"/>
      <c r="N20" s="224"/>
      <c r="O20" s="224"/>
      <c r="P20" s="224"/>
      <c r="Q20" s="225"/>
      <c r="R20" s="225"/>
      <c r="S20" s="225"/>
      <c r="T20" s="225"/>
      <c r="U20" s="225"/>
      <c r="V20" s="226"/>
      <c r="W20" s="226"/>
      <c r="X20" s="226"/>
      <c r="Y20" s="226"/>
      <c r="Z20" s="226"/>
      <c r="AA20" s="227"/>
      <c r="AB20" s="227"/>
      <c r="AC20" s="227"/>
      <c r="AD20" s="227"/>
      <c r="AE20" s="227"/>
      <c r="AF20" s="228"/>
      <c r="AG20" s="228"/>
      <c r="AH20" s="228"/>
      <c r="AI20" s="228"/>
      <c r="AJ20" s="228"/>
      <c r="AK20" s="229"/>
      <c r="AL20" s="229"/>
      <c r="AM20" s="229"/>
      <c r="AN20" s="229"/>
      <c r="AO20" s="229"/>
      <c r="AP20" s="230"/>
      <c r="AQ20" s="230"/>
      <c r="AR20" s="230"/>
      <c r="AS20" s="230"/>
      <c r="AT20" s="230"/>
      <c r="AU20" s="231"/>
      <c r="AV20" s="231"/>
      <c r="AW20" s="231"/>
      <c r="AX20" s="231"/>
      <c r="AY20" s="231"/>
      <c r="AZ20" s="196"/>
      <c r="BA20" s="196"/>
      <c r="BB20" s="196"/>
      <c r="BC20" s="196"/>
      <c r="BD20" s="196"/>
      <c r="BE20" s="197"/>
      <c r="BF20" s="197"/>
      <c r="BG20" s="197"/>
      <c r="BH20" s="197"/>
      <c r="BI20" s="197"/>
      <c r="BJ20" s="197"/>
      <c r="BK20" s="197"/>
      <c r="BL20" s="197"/>
      <c r="BM20" s="197"/>
      <c r="BN20" s="197"/>
      <c r="BO20" s="197"/>
      <c r="BP20" s="197"/>
      <c r="BQ20" s="232" t="n">
        <v>14</v>
      </c>
      <c r="BR20" s="233"/>
      <c r="BS20" s="234"/>
      <c r="BT20" s="234"/>
      <c r="BU20" s="234"/>
      <c r="BV20" s="234"/>
      <c r="BW20" s="234"/>
      <c r="BX20" s="234"/>
      <c r="BY20" s="234"/>
      <c r="BZ20" s="234"/>
      <c r="CA20" s="234"/>
      <c r="CB20" s="234"/>
      <c r="CC20" s="234"/>
      <c r="CD20" s="234"/>
      <c r="CE20" s="234"/>
      <c r="CF20" s="234"/>
      <c r="CG20" s="234"/>
      <c r="CH20" s="235"/>
      <c r="CI20" s="235"/>
      <c r="CJ20" s="235"/>
      <c r="CK20" s="235"/>
      <c r="CL20" s="235"/>
      <c r="CM20" s="235"/>
      <c r="CN20" s="235"/>
      <c r="CO20" s="235"/>
      <c r="CP20" s="235"/>
      <c r="CQ20" s="235"/>
      <c r="CR20" s="235"/>
      <c r="CS20" s="235"/>
      <c r="CT20" s="235"/>
      <c r="CU20" s="235"/>
      <c r="CV20" s="235"/>
      <c r="CW20" s="235"/>
      <c r="CX20" s="235"/>
      <c r="CY20" s="235"/>
      <c r="CZ20" s="235"/>
      <c r="DA20" s="235"/>
      <c r="DB20" s="235"/>
      <c r="DC20" s="235"/>
      <c r="DD20" s="235"/>
      <c r="DE20" s="235"/>
      <c r="DF20" s="235"/>
      <c r="DG20" s="235"/>
      <c r="DH20" s="235"/>
      <c r="DI20" s="235"/>
      <c r="DJ20" s="235"/>
      <c r="DK20" s="235"/>
      <c r="DL20" s="235"/>
      <c r="DM20" s="235"/>
      <c r="DN20" s="235"/>
      <c r="DO20" s="235"/>
      <c r="DP20" s="235"/>
      <c r="DQ20" s="235"/>
      <c r="DR20" s="235"/>
      <c r="DS20" s="235"/>
      <c r="DT20" s="235"/>
      <c r="DU20" s="235"/>
      <c r="DV20" s="236"/>
      <c r="DW20" s="236"/>
      <c r="DX20" s="236"/>
      <c r="DY20" s="236"/>
      <c r="DZ20" s="236"/>
      <c r="EA20" s="198"/>
    </row>
    <row r="21" s="199" customFormat="true" ht="26.25" hidden="false" customHeight="true" outlineLevel="0" collapsed="false">
      <c r="A21" s="223" t="n">
        <v>15</v>
      </c>
      <c r="B21" s="224"/>
      <c r="C21" s="224"/>
      <c r="D21" s="224"/>
      <c r="E21" s="224"/>
      <c r="F21" s="224"/>
      <c r="G21" s="224"/>
      <c r="H21" s="224"/>
      <c r="I21" s="224"/>
      <c r="J21" s="224"/>
      <c r="K21" s="224"/>
      <c r="L21" s="224"/>
      <c r="M21" s="224"/>
      <c r="N21" s="224"/>
      <c r="O21" s="224"/>
      <c r="P21" s="224"/>
      <c r="Q21" s="225"/>
      <c r="R21" s="225"/>
      <c r="S21" s="225"/>
      <c r="T21" s="225"/>
      <c r="U21" s="225"/>
      <c r="V21" s="226"/>
      <c r="W21" s="226"/>
      <c r="X21" s="226"/>
      <c r="Y21" s="226"/>
      <c r="Z21" s="226"/>
      <c r="AA21" s="227"/>
      <c r="AB21" s="227"/>
      <c r="AC21" s="227"/>
      <c r="AD21" s="227"/>
      <c r="AE21" s="227"/>
      <c r="AF21" s="228"/>
      <c r="AG21" s="228"/>
      <c r="AH21" s="228"/>
      <c r="AI21" s="228"/>
      <c r="AJ21" s="228"/>
      <c r="AK21" s="229"/>
      <c r="AL21" s="229"/>
      <c r="AM21" s="229"/>
      <c r="AN21" s="229"/>
      <c r="AO21" s="229"/>
      <c r="AP21" s="230"/>
      <c r="AQ21" s="230"/>
      <c r="AR21" s="230"/>
      <c r="AS21" s="230"/>
      <c r="AT21" s="230"/>
      <c r="AU21" s="231"/>
      <c r="AV21" s="231"/>
      <c r="AW21" s="231"/>
      <c r="AX21" s="231"/>
      <c r="AY21" s="231"/>
      <c r="AZ21" s="196"/>
      <c r="BA21" s="196"/>
      <c r="BB21" s="196"/>
      <c r="BC21" s="196"/>
      <c r="BD21" s="196"/>
      <c r="BE21" s="197"/>
      <c r="BF21" s="197"/>
      <c r="BG21" s="197"/>
      <c r="BH21" s="197"/>
      <c r="BI21" s="197"/>
      <c r="BJ21" s="197"/>
      <c r="BK21" s="197"/>
      <c r="BL21" s="197"/>
      <c r="BM21" s="197"/>
      <c r="BN21" s="197"/>
      <c r="BO21" s="197"/>
      <c r="BP21" s="197"/>
      <c r="BQ21" s="232" t="n">
        <v>15</v>
      </c>
      <c r="BR21" s="233"/>
      <c r="BS21" s="234"/>
      <c r="BT21" s="234"/>
      <c r="BU21" s="234"/>
      <c r="BV21" s="234"/>
      <c r="BW21" s="234"/>
      <c r="BX21" s="234"/>
      <c r="BY21" s="234"/>
      <c r="BZ21" s="234"/>
      <c r="CA21" s="234"/>
      <c r="CB21" s="234"/>
      <c r="CC21" s="234"/>
      <c r="CD21" s="234"/>
      <c r="CE21" s="234"/>
      <c r="CF21" s="234"/>
      <c r="CG21" s="234"/>
      <c r="CH21" s="235"/>
      <c r="CI21" s="235"/>
      <c r="CJ21" s="235"/>
      <c r="CK21" s="235"/>
      <c r="CL21" s="235"/>
      <c r="CM21" s="235"/>
      <c r="CN21" s="235"/>
      <c r="CO21" s="235"/>
      <c r="CP21" s="235"/>
      <c r="CQ21" s="235"/>
      <c r="CR21" s="235"/>
      <c r="CS21" s="235"/>
      <c r="CT21" s="235"/>
      <c r="CU21" s="235"/>
      <c r="CV21" s="235"/>
      <c r="CW21" s="235"/>
      <c r="CX21" s="235"/>
      <c r="CY21" s="235"/>
      <c r="CZ21" s="235"/>
      <c r="DA21" s="235"/>
      <c r="DB21" s="235"/>
      <c r="DC21" s="235"/>
      <c r="DD21" s="235"/>
      <c r="DE21" s="235"/>
      <c r="DF21" s="235"/>
      <c r="DG21" s="235"/>
      <c r="DH21" s="235"/>
      <c r="DI21" s="235"/>
      <c r="DJ21" s="235"/>
      <c r="DK21" s="235"/>
      <c r="DL21" s="235"/>
      <c r="DM21" s="235"/>
      <c r="DN21" s="235"/>
      <c r="DO21" s="235"/>
      <c r="DP21" s="235"/>
      <c r="DQ21" s="235"/>
      <c r="DR21" s="235"/>
      <c r="DS21" s="235"/>
      <c r="DT21" s="235"/>
      <c r="DU21" s="235"/>
      <c r="DV21" s="236"/>
      <c r="DW21" s="236"/>
      <c r="DX21" s="236"/>
      <c r="DY21" s="236"/>
      <c r="DZ21" s="236"/>
      <c r="EA21" s="198"/>
    </row>
    <row r="22" s="199" customFormat="true" ht="26.25" hidden="false" customHeight="true" outlineLevel="0" collapsed="false">
      <c r="A22" s="223" t="n">
        <v>16</v>
      </c>
      <c r="B22" s="224"/>
      <c r="C22" s="224"/>
      <c r="D22" s="224"/>
      <c r="E22" s="224"/>
      <c r="F22" s="224"/>
      <c r="G22" s="224"/>
      <c r="H22" s="224"/>
      <c r="I22" s="224"/>
      <c r="J22" s="224"/>
      <c r="K22" s="224"/>
      <c r="L22" s="224"/>
      <c r="M22" s="224"/>
      <c r="N22" s="224"/>
      <c r="O22" s="224"/>
      <c r="P22" s="224"/>
      <c r="Q22" s="237"/>
      <c r="R22" s="237"/>
      <c r="S22" s="237"/>
      <c r="T22" s="237"/>
      <c r="U22" s="237"/>
      <c r="V22" s="238"/>
      <c r="W22" s="238"/>
      <c r="X22" s="238"/>
      <c r="Y22" s="238"/>
      <c r="Z22" s="238"/>
      <c r="AA22" s="239"/>
      <c r="AB22" s="239"/>
      <c r="AC22" s="239"/>
      <c r="AD22" s="239"/>
      <c r="AE22" s="239"/>
      <c r="AF22" s="228"/>
      <c r="AG22" s="228"/>
      <c r="AH22" s="228"/>
      <c r="AI22" s="228"/>
      <c r="AJ22" s="228"/>
      <c r="AK22" s="240"/>
      <c r="AL22" s="240"/>
      <c r="AM22" s="240"/>
      <c r="AN22" s="240"/>
      <c r="AO22" s="240"/>
      <c r="AP22" s="241"/>
      <c r="AQ22" s="241"/>
      <c r="AR22" s="241"/>
      <c r="AS22" s="241"/>
      <c r="AT22" s="241"/>
      <c r="AU22" s="242"/>
      <c r="AV22" s="242"/>
      <c r="AW22" s="242"/>
      <c r="AX22" s="242"/>
      <c r="AY22" s="242"/>
      <c r="AZ22" s="243" t="s">
        <v>286</v>
      </c>
      <c r="BA22" s="243"/>
      <c r="BB22" s="243"/>
      <c r="BC22" s="243"/>
      <c r="BD22" s="243"/>
      <c r="BE22" s="197"/>
      <c r="BF22" s="197"/>
      <c r="BG22" s="197"/>
      <c r="BH22" s="197"/>
      <c r="BI22" s="197"/>
      <c r="BJ22" s="197"/>
      <c r="BK22" s="197"/>
      <c r="BL22" s="197"/>
      <c r="BM22" s="197"/>
      <c r="BN22" s="197"/>
      <c r="BO22" s="197"/>
      <c r="BP22" s="197"/>
      <c r="BQ22" s="232" t="n">
        <v>16</v>
      </c>
      <c r="BR22" s="233"/>
      <c r="BS22" s="234"/>
      <c r="BT22" s="234"/>
      <c r="BU22" s="234"/>
      <c r="BV22" s="234"/>
      <c r="BW22" s="234"/>
      <c r="BX22" s="234"/>
      <c r="BY22" s="234"/>
      <c r="BZ22" s="234"/>
      <c r="CA22" s="234"/>
      <c r="CB22" s="234"/>
      <c r="CC22" s="234"/>
      <c r="CD22" s="234"/>
      <c r="CE22" s="234"/>
      <c r="CF22" s="234"/>
      <c r="CG22" s="234"/>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6"/>
      <c r="DW22" s="236"/>
      <c r="DX22" s="236"/>
      <c r="DY22" s="236"/>
      <c r="DZ22" s="236"/>
      <c r="EA22" s="198"/>
    </row>
    <row r="23" s="199" customFormat="true" ht="26.25" hidden="false" customHeight="true" outlineLevel="0" collapsed="false">
      <c r="A23" s="244" t="s">
        <v>287</v>
      </c>
      <c r="B23" s="245" t="s">
        <v>288</v>
      </c>
      <c r="C23" s="245"/>
      <c r="D23" s="245"/>
      <c r="E23" s="245"/>
      <c r="F23" s="245"/>
      <c r="G23" s="245"/>
      <c r="H23" s="245"/>
      <c r="I23" s="245"/>
      <c r="J23" s="245"/>
      <c r="K23" s="245"/>
      <c r="L23" s="245"/>
      <c r="M23" s="245"/>
      <c r="N23" s="245"/>
      <c r="O23" s="245"/>
      <c r="P23" s="245"/>
      <c r="Q23" s="246" t="n">
        <v>4450</v>
      </c>
      <c r="R23" s="246"/>
      <c r="S23" s="246"/>
      <c r="T23" s="246"/>
      <c r="U23" s="246"/>
      <c r="V23" s="247" t="n">
        <v>4153</v>
      </c>
      <c r="W23" s="247"/>
      <c r="X23" s="247"/>
      <c r="Y23" s="247"/>
      <c r="Z23" s="247"/>
      <c r="AA23" s="248" t="n">
        <v>297</v>
      </c>
      <c r="AB23" s="248"/>
      <c r="AC23" s="248"/>
      <c r="AD23" s="248"/>
      <c r="AE23" s="248"/>
      <c r="AF23" s="249" t="n">
        <v>222</v>
      </c>
      <c r="AG23" s="249"/>
      <c r="AH23" s="249"/>
      <c r="AI23" s="249"/>
      <c r="AJ23" s="249"/>
      <c r="AK23" s="250"/>
      <c r="AL23" s="250"/>
      <c r="AM23" s="250"/>
      <c r="AN23" s="250"/>
      <c r="AO23" s="250"/>
      <c r="AP23" s="247" t="n">
        <v>4562</v>
      </c>
      <c r="AQ23" s="247"/>
      <c r="AR23" s="247"/>
      <c r="AS23" s="247"/>
      <c r="AT23" s="247"/>
      <c r="AU23" s="251"/>
      <c r="AV23" s="251"/>
      <c r="AW23" s="251"/>
      <c r="AX23" s="251"/>
      <c r="AY23" s="251"/>
      <c r="AZ23" s="249" t="s">
        <v>47</v>
      </c>
      <c r="BA23" s="249"/>
      <c r="BB23" s="249"/>
      <c r="BC23" s="249"/>
      <c r="BD23" s="249"/>
      <c r="BE23" s="197"/>
      <c r="BF23" s="197"/>
      <c r="BG23" s="197"/>
      <c r="BH23" s="197"/>
      <c r="BI23" s="197"/>
      <c r="BJ23" s="197"/>
      <c r="BK23" s="197"/>
      <c r="BL23" s="197"/>
      <c r="BM23" s="197"/>
      <c r="BN23" s="197"/>
      <c r="BO23" s="197"/>
      <c r="BP23" s="197"/>
      <c r="BQ23" s="232" t="n">
        <v>17</v>
      </c>
      <c r="BR23" s="233"/>
      <c r="BS23" s="234"/>
      <c r="BT23" s="234"/>
      <c r="BU23" s="234"/>
      <c r="BV23" s="234"/>
      <c r="BW23" s="234"/>
      <c r="BX23" s="234"/>
      <c r="BY23" s="234"/>
      <c r="BZ23" s="234"/>
      <c r="CA23" s="234"/>
      <c r="CB23" s="234"/>
      <c r="CC23" s="234"/>
      <c r="CD23" s="234"/>
      <c r="CE23" s="234"/>
      <c r="CF23" s="234"/>
      <c r="CG23" s="234"/>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6"/>
      <c r="DW23" s="236"/>
      <c r="DX23" s="236"/>
      <c r="DY23" s="236"/>
      <c r="DZ23" s="236"/>
      <c r="EA23" s="198"/>
    </row>
    <row r="24" s="199" customFormat="true" ht="26.25" hidden="false" customHeight="true" outlineLevel="0" collapsed="false">
      <c r="A24" s="252" t="s">
        <v>289</v>
      </c>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196"/>
      <c r="BA24" s="196"/>
      <c r="BB24" s="196"/>
      <c r="BC24" s="196"/>
      <c r="BD24" s="196"/>
      <c r="BE24" s="197"/>
      <c r="BF24" s="197"/>
      <c r="BG24" s="197"/>
      <c r="BH24" s="197"/>
      <c r="BI24" s="197"/>
      <c r="BJ24" s="197"/>
      <c r="BK24" s="197"/>
      <c r="BL24" s="197"/>
      <c r="BM24" s="197"/>
      <c r="BN24" s="197"/>
      <c r="BO24" s="197"/>
      <c r="BP24" s="197"/>
      <c r="BQ24" s="232" t="n">
        <v>18</v>
      </c>
      <c r="BR24" s="233"/>
      <c r="BS24" s="234"/>
      <c r="BT24" s="234"/>
      <c r="BU24" s="234"/>
      <c r="BV24" s="234"/>
      <c r="BW24" s="234"/>
      <c r="BX24" s="234"/>
      <c r="BY24" s="234"/>
      <c r="BZ24" s="234"/>
      <c r="CA24" s="234"/>
      <c r="CB24" s="234"/>
      <c r="CC24" s="234"/>
      <c r="CD24" s="234"/>
      <c r="CE24" s="234"/>
      <c r="CF24" s="234"/>
      <c r="CG24" s="234"/>
      <c r="CH24" s="235"/>
      <c r="CI24" s="235"/>
      <c r="CJ24" s="235"/>
      <c r="CK24" s="235"/>
      <c r="CL24" s="235"/>
      <c r="CM24" s="235"/>
      <c r="CN24" s="235"/>
      <c r="CO24" s="235"/>
      <c r="CP24" s="235"/>
      <c r="CQ24" s="235"/>
      <c r="CR24" s="235"/>
      <c r="CS24" s="235"/>
      <c r="CT24" s="235"/>
      <c r="CU24" s="235"/>
      <c r="CV24" s="235"/>
      <c r="CW24" s="235"/>
      <c r="CX24" s="235"/>
      <c r="CY24" s="235"/>
      <c r="CZ24" s="235"/>
      <c r="DA24" s="235"/>
      <c r="DB24" s="235"/>
      <c r="DC24" s="235"/>
      <c r="DD24" s="235"/>
      <c r="DE24" s="235"/>
      <c r="DF24" s="235"/>
      <c r="DG24" s="235"/>
      <c r="DH24" s="235"/>
      <c r="DI24" s="235"/>
      <c r="DJ24" s="235"/>
      <c r="DK24" s="235"/>
      <c r="DL24" s="235"/>
      <c r="DM24" s="235"/>
      <c r="DN24" s="235"/>
      <c r="DO24" s="235"/>
      <c r="DP24" s="235"/>
      <c r="DQ24" s="235"/>
      <c r="DR24" s="235"/>
      <c r="DS24" s="235"/>
      <c r="DT24" s="235"/>
      <c r="DU24" s="235"/>
      <c r="DV24" s="236"/>
      <c r="DW24" s="236"/>
      <c r="DX24" s="236"/>
      <c r="DY24" s="236"/>
      <c r="DZ24" s="236"/>
      <c r="EA24" s="198"/>
    </row>
    <row r="25" s="189" customFormat="true" ht="26.25" hidden="false" customHeight="true" outlineLevel="0" collapsed="false">
      <c r="A25" s="195" t="s">
        <v>290</v>
      </c>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6"/>
      <c r="BK25" s="196"/>
      <c r="BL25" s="196"/>
      <c r="BM25" s="196"/>
      <c r="BN25" s="196"/>
      <c r="BO25" s="253"/>
      <c r="BP25" s="253"/>
      <c r="BQ25" s="232" t="n">
        <v>19</v>
      </c>
      <c r="BR25" s="233"/>
      <c r="BS25" s="234"/>
      <c r="BT25" s="234"/>
      <c r="BU25" s="234"/>
      <c r="BV25" s="234"/>
      <c r="BW25" s="234"/>
      <c r="BX25" s="234"/>
      <c r="BY25" s="234"/>
      <c r="BZ25" s="234"/>
      <c r="CA25" s="234"/>
      <c r="CB25" s="234"/>
      <c r="CC25" s="234"/>
      <c r="CD25" s="234"/>
      <c r="CE25" s="234"/>
      <c r="CF25" s="234"/>
      <c r="CG25" s="234"/>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6"/>
      <c r="DW25" s="236"/>
      <c r="DX25" s="236"/>
      <c r="DY25" s="236"/>
      <c r="DZ25" s="236"/>
      <c r="EA25" s="188"/>
    </row>
    <row r="26" s="189" customFormat="true" ht="26.25" hidden="false" customHeight="true" outlineLevel="0" collapsed="false">
      <c r="A26" s="200" t="s">
        <v>113</v>
      </c>
      <c r="B26" s="200"/>
      <c r="C26" s="200"/>
      <c r="D26" s="200"/>
      <c r="E26" s="200"/>
      <c r="F26" s="200"/>
      <c r="G26" s="200"/>
      <c r="H26" s="200"/>
      <c r="I26" s="200"/>
      <c r="J26" s="200"/>
      <c r="K26" s="200"/>
      <c r="L26" s="200"/>
      <c r="M26" s="200"/>
      <c r="N26" s="200"/>
      <c r="O26" s="200"/>
      <c r="P26" s="200"/>
      <c r="Q26" s="201" t="s">
        <v>291</v>
      </c>
      <c r="R26" s="201"/>
      <c r="S26" s="201"/>
      <c r="T26" s="201"/>
      <c r="U26" s="201"/>
      <c r="V26" s="201" t="s">
        <v>292</v>
      </c>
      <c r="W26" s="201"/>
      <c r="X26" s="201"/>
      <c r="Y26" s="201"/>
      <c r="Z26" s="201"/>
      <c r="AA26" s="202" t="s">
        <v>293</v>
      </c>
      <c r="AB26" s="202"/>
      <c r="AC26" s="202"/>
      <c r="AD26" s="202"/>
      <c r="AE26" s="202"/>
      <c r="AF26" s="254" t="s">
        <v>294</v>
      </c>
      <c r="AG26" s="254"/>
      <c r="AH26" s="254"/>
      <c r="AI26" s="254"/>
      <c r="AJ26" s="254"/>
      <c r="AK26" s="204" t="s">
        <v>273</v>
      </c>
      <c r="AL26" s="204"/>
      <c r="AM26" s="204"/>
      <c r="AN26" s="204"/>
      <c r="AO26" s="204"/>
      <c r="AP26" s="201" t="s">
        <v>295</v>
      </c>
      <c r="AQ26" s="201"/>
      <c r="AR26" s="201"/>
      <c r="AS26" s="201"/>
      <c r="AT26" s="201"/>
      <c r="AU26" s="201" t="s">
        <v>296</v>
      </c>
      <c r="AV26" s="201"/>
      <c r="AW26" s="201"/>
      <c r="AX26" s="201"/>
      <c r="AY26" s="201"/>
      <c r="AZ26" s="201" t="s">
        <v>297</v>
      </c>
      <c r="BA26" s="201"/>
      <c r="BB26" s="201"/>
      <c r="BC26" s="201"/>
      <c r="BD26" s="201"/>
      <c r="BE26" s="205" t="s">
        <v>275</v>
      </c>
      <c r="BF26" s="205"/>
      <c r="BG26" s="205"/>
      <c r="BH26" s="205"/>
      <c r="BI26" s="205"/>
      <c r="BJ26" s="196"/>
      <c r="BK26" s="196"/>
      <c r="BL26" s="196"/>
      <c r="BM26" s="196"/>
      <c r="BN26" s="196"/>
      <c r="BO26" s="253"/>
      <c r="BP26" s="253"/>
      <c r="BQ26" s="232" t="n">
        <v>20</v>
      </c>
      <c r="BR26" s="233"/>
      <c r="BS26" s="234"/>
      <c r="BT26" s="234"/>
      <c r="BU26" s="234"/>
      <c r="BV26" s="234"/>
      <c r="BW26" s="234"/>
      <c r="BX26" s="234"/>
      <c r="BY26" s="234"/>
      <c r="BZ26" s="234"/>
      <c r="CA26" s="234"/>
      <c r="CB26" s="234"/>
      <c r="CC26" s="234"/>
      <c r="CD26" s="234"/>
      <c r="CE26" s="234"/>
      <c r="CF26" s="234"/>
      <c r="CG26" s="234"/>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6"/>
      <c r="DW26" s="236"/>
      <c r="DX26" s="236"/>
      <c r="DY26" s="236"/>
      <c r="DZ26" s="236"/>
      <c r="EA26" s="188"/>
    </row>
    <row r="27" s="189" customFormat="true" ht="26.25" hidden="false" customHeight="true" outlineLevel="0" collapsed="false">
      <c r="A27" s="200"/>
      <c r="B27" s="200"/>
      <c r="C27" s="200"/>
      <c r="D27" s="200"/>
      <c r="E27" s="200"/>
      <c r="F27" s="200"/>
      <c r="G27" s="200"/>
      <c r="H27" s="200"/>
      <c r="I27" s="200"/>
      <c r="J27" s="200"/>
      <c r="K27" s="200"/>
      <c r="L27" s="200"/>
      <c r="M27" s="200"/>
      <c r="N27" s="200"/>
      <c r="O27" s="200"/>
      <c r="P27" s="200"/>
      <c r="Q27" s="201"/>
      <c r="R27" s="201"/>
      <c r="S27" s="201"/>
      <c r="T27" s="201"/>
      <c r="U27" s="201"/>
      <c r="V27" s="201"/>
      <c r="W27" s="201"/>
      <c r="X27" s="201"/>
      <c r="Y27" s="201"/>
      <c r="Z27" s="201"/>
      <c r="AA27" s="202"/>
      <c r="AB27" s="202"/>
      <c r="AC27" s="202"/>
      <c r="AD27" s="202"/>
      <c r="AE27" s="202"/>
      <c r="AF27" s="254"/>
      <c r="AG27" s="254"/>
      <c r="AH27" s="254"/>
      <c r="AI27" s="254"/>
      <c r="AJ27" s="254"/>
      <c r="AK27" s="204"/>
      <c r="AL27" s="204"/>
      <c r="AM27" s="204"/>
      <c r="AN27" s="204"/>
      <c r="AO27" s="204"/>
      <c r="AP27" s="201"/>
      <c r="AQ27" s="201"/>
      <c r="AR27" s="201"/>
      <c r="AS27" s="201"/>
      <c r="AT27" s="201"/>
      <c r="AU27" s="201"/>
      <c r="AV27" s="201"/>
      <c r="AW27" s="201"/>
      <c r="AX27" s="201"/>
      <c r="AY27" s="201"/>
      <c r="AZ27" s="201"/>
      <c r="BA27" s="201"/>
      <c r="BB27" s="201"/>
      <c r="BC27" s="201"/>
      <c r="BD27" s="201"/>
      <c r="BE27" s="205"/>
      <c r="BF27" s="205"/>
      <c r="BG27" s="205"/>
      <c r="BH27" s="205"/>
      <c r="BI27" s="205"/>
      <c r="BJ27" s="196"/>
      <c r="BK27" s="196"/>
      <c r="BL27" s="196"/>
      <c r="BM27" s="196"/>
      <c r="BN27" s="196"/>
      <c r="BO27" s="253"/>
      <c r="BP27" s="253"/>
      <c r="BQ27" s="232" t="n">
        <v>21</v>
      </c>
      <c r="BR27" s="233"/>
      <c r="BS27" s="234"/>
      <c r="BT27" s="234"/>
      <c r="BU27" s="234"/>
      <c r="BV27" s="234"/>
      <c r="BW27" s="234"/>
      <c r="BX27" s="234"/>
      <c r="BY27" s="234"/>
      <c r="BZ27" s="234"/>
      <c r="CA27" s="234"/>
      <c r="CB27" s="234"/>
      <c r="CC27" s="234"/>
      <c r="CD27" s="234"/>
      <c r="CE27" s="234"/>
      <c r="CF27" s="234"/>
      <c r="CG27" s="234"/>
      <c r="CH27" s="235"/>
      <c r="CI27" s="235"/>
      <c r="CJ27" s="235"/>
      <c r="CK27" s="235"/>
      <c r="CL27" s="235"/>
      <c r="CM27" s="235"/>
      <c r="CN27" s="235"/>
      <c r="CO27" s="235"/>
      <c r="CP27" s="235"/>
      <c r="CQ27" s="235"/>
      <c r="CR27" s="235"/>
      <c r="CS27" s="235"/>
      <c r="CT27" s="235"/>
      <c r="CU27" s="235"/>
      <c r="CV27" s="235"/>
      <c r="CW27" s="235"/>
      <c r="CX27" s="235"/>
      <c r="CY27" s="235"/>
      <c r="CZ27" s="235"/>
      <c r="DA27" s="235"/>
      <c r="DB27" s="235"/>
      <c r="DC27" s="235"/>
      <c r="DD27" s="235"/>
      <c r="DE27" s="235"/>
      <c r="DF27" s="235"/>
      <c r="DG27" s="235"/>
      <c r="DH27" s="235"/>
      <c r="DI27" s="235"/>
      <c r="DJ27" s="235"/>
      <c r="DK27" s="235"/>
      <c r="DL27" s="235"/>
      <c r="DM27" s="235"/>
      <c r="DN27" s="235"/>
      <c r="DO27" s="235"/>
      <c r="DP27" s="235"/>
      <c r="DQ27" s="235"/>
      <c r="DR27" s="235"/>
      <c r="DS27" s="235"/>
      <c r="DT27" s="235"/>
      <c r="DU27" s="235"/>
      <c r="DV27" s="236"/>
      <c r="DW27" s="236"/>
      <c r="DX27" s="236"/>
      <c r="DY27" s="236"/>
      <c r="DZ27" s="236"/>
      <c r="EA27" s="188"/>
    </row>
    <row r="28" s="189" customFormat="true" ht="26.25" hidden="false" customHeight="true" outlineLevel="0" collapsed="false">
      <c r="A28" s="255" t="n">
        <v>1</v>
      </c>
      <c r="B28" s="210" t="s">
        <v>298</v>
      </c>
      <c r="C28" s="210"/>
      <c r="D28" s="210"/>
      <c r="E28" s="210"/>
      <c r="F28" s="210"/>
      <c r="G28" s="210"/>
      <c r="H28" s="210"/>
      <c r="I28" s="210"/>
      <c r="J28" s="210"/>
      <c r="K28" s="210"/>
      <c r="L28" s="210"/>
      <c r="M28" s="210"/>
      <c r="N28" s="210"/>
      <c r="O28" s="210"/>
      <c r="P28" s="210"/>
      <c r="Q28" s="256" t="n">
        <v>500</v>
      </c>
      <c r="R28" s="256"/>
      <c r="S28" s="256"/>
      <c r="T28" s="256"/>
      <c r="U28" s="256"/>
      <c r="V28" s="257" t="n">
        <v>448</v>
      </c>
      <c r="W28" s="257"/>
      <c r="X28" s="257"/>
      <c r="Y28" s="257"/>
      <c r="Z28" s="257"/>
      <c r="AA28" s="258" t="n">
        <v>52</v>
      </c>
      <c r="AB28" s="258"/>
      <c r="AC28" s="258"/>
      <c r="AD28" s="258"/>
      <c r="AE28" s="258"/>
      <c r="AF28" s="259" t="n">
        <v>52</v>
      </c>
      <c r="AG28" s="259"/>
      <c r="AH28" s="259"/>
      <c r="AI28" s="259"/>
      <c r="AJ28" s="259"/>
      <c r="AK28" s="260" t="n">
        <v>52</v>
      </c>
      <c r="AL28" s="260"/>
      <c r="AM28" s="260"/>
      <c r="AN28" s="260"/>
      <c r="AO28" s="260"/>
      <c r="AP28" s="261" t="s">
        <v>47</v>
      </c>
      <c r="AQ28" s="261"/>
      <c r="AR28" s="261"/>
      <c r="AS28" s="261"/>
      <c r="AT28" s="261"/>
      <c r="AU28" s="261" t="s">
        <v>47</v>
      </c>
      <c r="AV28" s="261"/>
      <c r="AW28" s="261"/>
      <c r="AX28" s="261"/>
      <c r="AY28" s="261"/>
      <c r="AZ28" s="262"/>
      <c r="BA28" s="262"/>
      <c r="BB28" s="262"/>
      <c r="BC28" s="262"/>
      <c r="BD28" s="262"/>
      <c r="BE28" s="263"/>
      <c r="BF28" s="263"/>
      <c r="BG28" s="263"/>
      <c r="BH28" s="263"/>
      <c r="BI28" s="263"/>
      <c r="BJ28" s="196"/>
      <c r="BK28" s="196"/>
      <c r="BL28" s="196"/>
      <c r="BM28" s="196"/>
      <c r="BN28" s="196"/>
      <c r="BO28" s="253"/>
      <c r="BP28" s="253"/>
      <c r="BQ28" s="232" t="n">
        <v>22</v>
      </c>
      <c r="BR28" s="233"/>
      <c r="BS28" s="234"/>
      <c r="BT28" s="234"/>
      <c r="BU28" s="234"/>
      <c r="BV28" s="234"/>
      <c r="BW28" s="234"/>
      <c r="BX28" s="234"/>
      <c r="BY28" s="234"/>
      <c r="BZ28" s="234"/>
      <c r="CA28" s="234"/>
      <c r="CB28" s="234"/>
      <c r="CC28" s="234"/>
      <c r="CD28" s="234"/>
      <c r="CE28" s="234"/>
      <c r="CF28" s="234"/>
      <c r="CG28" s="234"/>
      <c r="CH28" s="235"/>
      <c r="CI28" s="235"/>
      <c r="CJ28" s="235"/>
      <c r="CK28" s="235"/>
      <c r="CL28" s="235"/>
      <c r="CM28" s="235"/>
      <c r="CN28" s="235"/>
      <c r="CO28" s="235"/>
      <c r="CP28" s="235"/>
      <c r="CQ28" s="235"/>
      <c r="CR28" s="235"/>
      <c r="CS28" s="235"/>
      <c r="CT28" s="235"/>
      <c r="CU28" s="235"/>
      <c r="CV28" s="235"/>
      <c r="CW28" s="235"/>
      <c r="CX28" s="235"/>
      <c r="CY28" s="235"/>
      <c r="CZ28" s="235"/>
      <c r="DA28" s="235"/>
      <c r="DB28" s="235"/>
      <c r="DC28" s="235"/>
      <c r="DD28" s="235"/>
      <c r="DE28" s="235"/>
      <c r="DF28" s="235"/>
      <c r="DG28" s="235"/>
      <c r="DH28" s="235"/>
      <c r="DI28" s="235"/>
      <c r="DJ28" s="235"/>
      <c r="DK28" s="235"/>
      <c r="DL28" s="235"/>
      <c r="DM28" s="235"/>
      <c r="DN28" s="235"/>
      <c r="DO28" s="235"/>
      <c r="DP28" s="235"/>
      <c r="DQ28" s="235"/>
      <c r="DR28" s="235"/>
      <c r="DS28" s="235"/>
      <c r="DT28" s="235"/>
      <c r="DU28" s="235"/>
      <c r="DV28" s="236"/>
      <c r="DW28" s="236"/>
      <c r="DX28" s="236"/>
      <c r="DY28" s="236"/>
      <c r="DZ28" s="236"/>
      <c r="EA28" s="188"/>
    </row>
    <row r="29" s="189" customFormat="true" ht="26.25" hidden="false" customHeight="true" outlineLevel="0" collapsed="false">
      <c r="A29" s="255" t="n">
        <v>2</v>
      </c>
      <c r="B29" s="224" t="s">
        <v>299</v>
      </c>
      <c r="C29" s="224"/>
      <c r="D29" s="224"/>
      <c r="E29" s="224"/>
      <c r="F29" s="224"/>
      <c r="G29" s="224"/>
      <c r="H29" s="224"/>
      <c r="I29" s="224"/>
      <c r="J29" s="224"/>
      <c r="K29" s="224"/>
      <c r="L29" s="224"/>
      <c r="M29" s="224"/>
      <c r="N29" s="224"/>
      <c r="O29" s="224"/>
      <c r="P29" s="224"/>
      <c r="Q29" s="225" t="n">
        <v>39</v>
      </c>
      <c r="R29" s="225"/>
      <c r="S29" s="225"/>
      <c r="T29" s="225"/>
      <c r="U29" s="225"/>
      <c r="V29" s="226" t="n">
        <v>38</v>
      </c>
      <c r="W29" s="226"/>
      <c r="X29" s="226"/>
      <c r="Y29" s="226"/>
      <c r="Z29" s="226"/>
      <c r="AA29" s="227" t="n">
        <v>1</v>
      </c>
      <c r="AB29" s="227"/>
      <c r="AC29" s="227"/>
      <c r="AD29" s="227"/>
      <c r="AE29" s="227"/>
      <c r="AF29" s="228" t="n">
        <v>1</v>
      </c>
      <c r="AG29" s="228"/>
      <c r="AH29" s="228"/>
      <c r="AI29" s="228"/>
      <c r="AJ29" s="228"/>
      <c r="AK29" s="264" t="n">
        <v>16</v>
      </c>
      <c r="AL29" s="264"/>
      <c r="AM29" s="264"/>
      <c r="AN29" s="264"/>
      <c r="AO29" s="264"/>
      <c r="AP29" s="265" t="s">
        <v>47</v>
      </c>
      <c r="AQ29" s="265"/>
      <c r="AR29" s="265"/>
      <c r="AS29" s="265"/>
      <c r="AT29" s="265"/>
      <c r="AU29" s="265" t="s">
        <v>47</v>
      </c>
      <c r="AV29" s="265"/>
      <c r="AW29" s="265"/>
      <c r="AX29" s="265"/>
      <c r="AY29" s="265"/>
      <c r="AZ29" s="266"/>
      <c r="BA29" s="266"/>
      <c r="BB29" s="266"/>
      <c r="BC29" s="266"/>
      <c r="BD29" s="266"/>
      <c r="BE29" s="267"/>
      <c r="BF29" s="267"/>
      <c r="BG29" s="267"/>
      <c r="BH29" s="267"/>
      <c r="BI29" s="267"/>
      <c r="BJ29" s="196"/>
      <c r="BK29" s="196"/>
      <c r="BL29" s="196"/>
      <c r="BM29" s="196"/>
      <c r="BN29" s="196"/>
      <c r="BO29" s="253"/>
      <c r="BP29" s="253"/>
      <c r="BQ29" s="232" t="n">
        <v>23</v>
      </c>
      <c r="BR29" s="233"/>
      <c r="BS29" s="234"/>
      <c r="BT29" s="234"/>
      <c r="BU29" s="234"/>
      <c r="BV29" s="234"/>
      <c r="BW29" s="234"/>
      <c r="BX29" s="234"/>
      <c r="BY29" s="234"/>
      <c r="BZ29" s="234"/>
      <c r="CA29" s="234"/>
      <c r="CB29" s="234"/>
      <c r="CC29" s="234"/>
      <c r="CD29" s="234"/>
      <c r="CE29" s="234"/>
      <c r="CF29" s="234"/>
      <c r="CG29" s="234"/>
      <c r="CH29" s="235"/>
      <c r="CI29" s="235"/>
      <c r="CJ29" s="235"/>
      <c r="CK29" s="235"/>
      <c r="CL29" s="235"/>
      <c r="CM29" s="235"/>
      <c r="CN29" s="235"/>
      <c r="CO29" s="235"/>
      <c r="CP29" s="235"/>
      <c r="CQ29" s="235"/>
      <c r="CR29" s="235"/>
      <c r="CS29" s="235"/>
      <c r="CT29" s="235"/>
      <c r="CU29" s="235"/>
      <c r="CV29" s="235"/>
      <c r="CW29" s="235"/>
      <c r="CX29" s="235"/>
      <c r="CY29" s="235"/>
      <c r="CZ29" s="235"/>
      <c r="DA29" s="235"/>
      <c r="DB29" s="235"/>
      <c r="DC29" s="235"/>
      <c r="DD29" s="235"/>
      <c r="DE29" s="235"/>
      <c r="DF29" s="235"/>
      <c r="DG29" s="235"/>
      <c r="DH29" s="235"/>
      <c r="DI29" s="235"/>
      <c r="DJ29" s="235"/>
      <c r="DK29" s="235"/>
      <c r="DL29" s="235"/>
      <c r="DM29" s="235"/>
      <c r="DN29" s="235"/>
      <c r="DO29" s="235"/>
      <c r="DP29" s="235"/>
      <c r="DQ29" s="235"/>
      <c r="DR29" s="235"/>
      <c r="DS29" s="235"/>
      <c r="DT29" s="235"/>
      <c r="DU29" s="235"/>
      <c r="DV29" s="236"/>
      <c r="DW29" s="236"/>
      <c r="DX29" s="236"/>
      <c r="DY29" s="236"/>
      <c r="DZ29" s="236"/>
      <c r="EA29" s="188"/>
    </row>
    <row r="30" s="189" customFormat="true" ht="26.25" hidden="false" customHeight="true" outlineLevel="0" collapsed="false">
      <c r="A30" s="255" t="n">
        <v>3</v>
      </c>
      <c r="B30" s="224" t="s">
        <v>300</v>
      </c>
      <c r="C30" s="224"/>
      <c r="D30" s="224"/>
      <c r="E30" s="224"/>
      <c r="F30" s="224"/>
      <c r="G30" s="224"/>
      <c r="H30" s="224"/>
      <c r="I30" s="224"/>
      <c r="J30" s="224"/>
      <c r="K30" s="224"/>
      <c r="L30" s="224"/>
      <c r="M30" s="224"/>
      <c r="N30" s="224"/>
      <c r="O30" s="224"/>
      <c r="P30" s="224"/>
      <c r="Q30" s="225" t="n">
        <v>49</v>
      </c>
      <c r="R30" s="225"/>
      <c r="S30" s="225"/>
      <c r="T30" s="225"/>
      <c r="U30" s="225"/>
      <c r="V30" s="226" t="n">
        <v>34</v>
      </c>
      <c r="W30" s="226"/>
      <c r="X30" s="226"/>
      <c r="Y30" s="226"/>
      <c r="Z30" s="226"/>
      <c r="AA30" s="227" t="n">
        <v>15</v>
      </c>
      <c r="AB30" s="227"/>
      <c r="AC30" s="227"/>
      <c r="AD30" s="227"/>
      <c r="AE30" s="227"/>
      <c r="AF30" s="228" t="n">
        <v>15</v>
      </c>
      <c r="AG30" s="228"/>
      <c r="AH30" s="228"/>
      <c r="AI30" s="228"/>
      <c r="AJ30" s="228"/>
      <c r="AK30" s="264" t="n">
        <v>3</v>
      </c>
      <c r="AL30" s="264"/>
      <c r="AM30" s="264"/>
      <c r="AN30" s="264"/>
      <c r="AO30" s="264"/>
      <c r="AP30" s="265" t="s">
        <v>47</v>
      </c>
      <c r="AQ30" s="265"/>
      <c r="AR30" s="265"/>
      <c r="AS30" s="265"/>
      <c r="AT30" s="265"/>
      <c r="AU30" s="265" t="s">
        <v>47</v>
      </c>
      <c r="AV30" s="265"/>
      <c r="AW30" s="265"/>
      <c r="AX30" s="265"/>
      <c r="AY30" s="265"/>
      <c r="AZ30" s="266" t="s">
        <v>47</v>
      </c>
      <c r="BA30" s="266"/>
      <c r="BB30" s="266"/>
      <c r="BC30" s="266"/>
      <c r="BD30" s="266"/>
      <c r="BE30" s="267" t="s">
        <v>301</v>
      </c>
      <c r="BF30" s="267"/>
      <c r="BG30" s="267"/>
      <c r="BH30" s="267"/>
      <c r="BI30" s="267"/>
      <c r="BJ30" s="196"/>
      <c r="BK30" s="196"/>
      <c r="BL30" s="196"/>
      <c r="BM30" s="196"/>
      <c r="BN30" s="196"/>
      <c r="BO30" s="253"/>
      <c r="BP30" s="253"/>
      <c r="BQ30" s="232" t="n">
        <v>24</v>
      </c>
      <c r="BR30" s="233"/>
      <c r="BS30" s="234"/>
      <c r="BT30" s="234"/>
      <c r="BU30" s="234"/>
      <c r="BV30" s="234"/>
      <c r="BW30" s="234"/>
      <c r="BX30" s="234"/>
      <c r="BY30" s="234"/>
      <c r="BZ30" s="234"/>
      <c r="CA30" s="234"/>
      <c r="CB30" s="234"/>
      <c r="CC30" s="234"/>
      <c r="CD30" s="234"/>
      <c r="CE30" s="234"/>
      <c r="CF30" s="234"/>
      <c r="CG30" s="234"/>
      <c r="CH30" s="235"/>
      <c r="CI30" s="235"/>
      <c r="CJ30" s="235"/>
      <c r="CK30" s="235"/>
      <c r="CL30" s="235"/>
      <c r="CM30" s="235"/>
      <c r="CN30" s="235"/>
      <c r="CO30" s="235"/>
      <c r="CP30" s="235"/>
      <c r="CQ30" s="235"/>
      <c r="CR30" s="235"/>
      <c r="CS30" s="235"/>
      <c r="CT30" s="235"/>
      <c r="CU30" s="235"/>
      <c r="CV30" s="235"/>
      <c r="CW30" s="235"/>
      <c r="CX30" s="235"/>
      <c r="CY30" s="235"/>
      <c r="CZ30" s="235"/>
      <c r="DA30" s="235"/>
      <c r="DB30" s="235"/>
      <c r="DC30" s="235"/>
      <c r="DD30" s="235"/>
      <c r="DE30" s="235"/>
      <c r="DF30" s="235"/>
      <c r="DG30" s="235"/>
      <c r="DH30" s="235"/>
      <c r="DI30" s="235"/>
      <c r="DJ30" s="235"/>
      <c r="DK30" s="235"/>
      <c r="DL30" s="235"/>
      <c r="DM30" s="235"/>
      <c r="DN30" s="235"/>
      <c r="DO30" s="235"/>
      <c r="DP30" s="235"/>
      <c r="DQ30" s="235"/>
      <c r="DR30" s="235"/>
      <c r="DS30" s="235"/>
      <c r="DT30" s="235"/>
      <c r="DU30" s="235"/>
      <c r="DV30" s="236"/>
      <c r="DW30" s="236"/>
      <c r="DX30" s="236"/>
      <c r="DY30" s="236"/>
      <c r="DZ30" s="236"/>
      <c r="EA30" s="188"/>
    </row>
    <row r="31" s="189" customFormat="true" ht="26.25" hidden="false" customHeight="true" outlineLevel="0" collapsed="false">
      <c r="A31" s="255" t="n">
        <v>4</v>
      </c>
      <c r="B31" s="224" t="s">
        <v>302</v>
      </c>
      <c r="C31" s="224"/>
      <c r="D31" s="224"/>
      <c r="E31" s="224"/>
      <c r="F31" s="224"/>
      <c r="G31" s="224"/>
      <c r="H31" s="224"/>
      <c r="I31" s="224"/>
      <c r="J31" s="224"/>
      <c r="K31" s="224"/>
      <c r="L31" s="224"/>
      <c r="M31" s="224"/>
      <c r="N31" s="224"/>
      <c r="O31" s="224"/>
      <c r="P31" s="224"/>
      <c r="Q31" s="225" t="n">
        <v>252</v>
      </c>
      <c r="R31" s="225"/>
      <c r="S31" s="225"/>
      <c r="T31" s="225"/>
      <c r="U31" s="225"/>
      <c r="V31" s="226" t="n">
        <v>232</v>
      </c>
      <c r="W31" s="226"/>
      <c r="X31" s="226"/>
      <c r="Y31" s="226"/>
      <c r="Z31" s="226"/>
      <c r="AA31" s="227" t="n">
        <v>20</v>
      </c>
      <c r="AB31" s="227"/>
      <c r="AC31" s="227"/>
      <c r="AD31" s="227"/>
      <c r="AE31" s="227"/>
      <c r="AF31" s="228" t="n">
        <v>20</v>
      </c>
      <c r="AG31" s="228"/>
      <c r="AH31" s="228"/>
      <c r="AI31" s="228"/>
      <c r="AJ31" s="228"/>
      <c r="AK31" s="264" t="n">
        <v>46</v>
      </c>
      <c r="AL31" s="264"/>
      <c r="AM31" s="264"/>
      <c r="AN31" s="264"/>
      <c r="AO31" s="264"/>
      <c r="AP31" s="265" t="s">
        <v>47</v>
      </c>
      <c r="AQ31" s="265"/>
      <c r="AR31" s="265"/>
      <c r="AS31" s="265"/>
      <c r="AT31" s="265"/>
      <c r="AU31" s="265" t="n">
        <v>246</v>
      </c>
      <c r="AV31" s="265"/>
      <c r="AW31" s="265"/>
      <c r="AX31" s="265"/>
      <c r="AY31" s="265"/>
      <c r="AZ31" s="266" t="s">
        <v>47</v>
      </c>
      <c r="BA31" s="266"/>
      <c r="BB31" s="266"/>
      <c r="BC31" s="266"/>
      <c r="BD31" s="266"/>
      <c r="BE31" s="267" t="s">
        <v>303</v>
      </c>
      <c r="BF31" s="267"/>
      <c r="BG31" s="267"/>
      <c r="BH31" s="267"/>
      <c r="BI31" s="267"/>
      <c r="BJ31" s="196"/>
      <c r="BK31" s="196"/>
      <c r="BL31" s="196"/>
      <c r="BM31" s="196"/>
      <c r="BN31" s="196"/>
      <c r="BO31" s="253"/>
      <c r="BP31" s="253"/>
      <c r="BQ31" s="232" t="n">
        <v>25</v>
      </c>
      <c r="BR31" s="233"/>
      <c r="BS31" s="234"/>
      <c r="BT31" s="234"/>
      <c r="BU31" s="234"/>
      <c r="BV31" s="234"/>
      <c r="BW31" s="234"/>
      <c r="BX31" s="234"/>
      <c r="BY31" s="234"/>
      <c r="BZ31" s="234"/>
      <c r="CA31" s="234"/>
      <c r="CB31" s="234"/>
      <c r="CC31" s="234"/>
      <c r="CD31" s="234"/>
      <c r="CE31" s="234"/>
      <c r="CF31" s="234"/>
      <c r="CG31" s="234"/>
      <c r="CH31" s="235"/>
      <c r="CI31" s="235"/>
      <c r="CJ31" s="235"/>
      <c r="CK31" s="235"/>
      <c r="CL31" s="235"/>
      <c r="CM31" s="235"/>
      <c r="CN31" s="235"/>
      <c r="CO31" s="235"/>
      <c r="CP31" s="235"/>
      <c r="CQ31" s="235"/>
      <c r="CR31" s="235"/>
      <c r="CS31" s="235"/>
      <c r="CT31" s="235"/>
      <c r="CU31" s="235"/>
      <c r="CV31" s="235"/>
      <c r="CW31" s="235"/>
      <c r="CX31" s="235"/>
      <c r="CY31" s="235"/>
      <c r="CZ31" s="235"/>
      <c r="DA31" s="235"/>
      <c r="DB31" s="235"/>
      <c r="DC31" s="235"/>
      <c r="DD31" s="235"/>
      <c r="DE31" s="235"/>
      <c r="DF31" s="235"/>
      <c r="DG31" s="235"/>
      <c r="DH31" s="235"/>
      <c r="DI31" s="235"/>
      <c r="DJ31" s="235"/>
      <c r="DK31" s="235"/>
      <c r="DL31" s="235"/>
      <c r="DM31" s="235"/>
      <c r="DN31" s="235"/>
      <c r="DO31" s="235"/>
      <c r="DP31" s="235"/>
      <c r="DQ31" s="235"/>
      <c r="DR31" s="235"/>
      <c r="DS31" s="235"/>
      <c r="DT31" s="235"/>
      <c r="DU31" s="235"/>
      <c r="DV31" s="236"/>
      <c r="DW31" s="236"/>
      <c r="DX31" s="236"/>
      <c r="DY31" s="236"/>
      <c r="DZ31" s="236"/>
      <c r="EA31" s="188"/>
    </row>
    <row r="32" s="189" customFormat="true" ht="26.25" hidden="false" customHeight="true" outlineLevel="0" collapsed="false">
      <c r="A32" s="255" t="n">
        <v>5</v>
      </c>
      <c r="B32" s="224" t="s">
        <v>304</v>
      </c>
      <c r="C32" s="224"/>
      <c r="D32" s="224"/>
      <c r="E32" s="224"/>
      <c r="F32" s="224"/>
      <c r="G32" s="224"/>
      <c r="H32" s="224"/>
      <c r="I32" s="224"/>
      <c r="J32" s="224"/>
      <c r="K32" s="224"/>
      <c r="L32" s="224"/>
      <c r="M32" s="224"/>
      <c r="N32" s="224"/>
      <c r="O32" s="224"/>
      <c r="P32" s="224"/>
      <c r="Q32" s="225" t="n">
        <v>46</v>
      </c>
      <c r="R32" s="225"/>
      <c r="S32" s="225"/>
      <c r="T32" s="225"/>
      <c r="U32" s="225"/>
      <c r="V32" s="226" t="n">
        <v>38</v>
      </c>
      <c r="W32" s="226"/>
      <c r="X32" s="226"/>
      <c r="Y32" s="226"/>
      <c r="Z32" s="226"/>
      <c r="AA32" s="227" t="n">
        <v>8</v>
      </c>
      <c r="AB32" s="227"/>
      <c r="AC32" s="227"/>
      <c r="AD32" s="227"/>
      <c r="AE32" s="227"/>
      <c r="AF32" s="228" t="n">
        <v>8</v>
      </c>
      <c r="AG32" s="228"/>
      <c r="AH32" s="228"/>
      <c r="AI32" s="228"/>
      <c r="AJ32" s="228"/>
      <c r="AK32" s="264" t="n">
        <v>34</v>
      </c>
      <c r="AL32" s="264"/>
      <c r="AM32" s="264"/>
      <c r="AN32" s="264"/>
      <c r="AO32" s="264"/>
      <c r="AP32" s="265" t="s">
        <v>47</v>
      </c>
      <c r="AQ32" s="265"/>
      <c r="AR32" s="265"/>
      <c r="AS32" s="265"/>
      <c r="AT32" s="265"/>
      <c r="AU32" s="265" t="n">
        <v>59</v>
      </c>
      <c r="AV32" s="265"/>
      <c r="AW32" s="265"/>
      <c r="AX32" s="265"/>
      <c r="AY32" s="265"/>
      <c r="AZ32" s="266" t="s">
        <v>47</v>
      </c>
      <c r="BA32" s="266"/>
      <c r="BB32" s="266"/>
      <c r="BC32" s="266"/>
      <c r="BD32" s="266"/>
      <c r="BE32" s="267" t="s">
        <v>303</v>
      </c>
      <c r="BF32" s="267"/>
      <c r="BG32" s="267"/>
      <c r="BH32" s="267"/>
      <c r="BI32" s="267"/>
      <c r="BJ32" s="196"/>
      <c r="BK32" s="196"/>
      <c r="BL32" s="196"/>
      <c r="BM32" s="196"/>
      <c r="BN32" s="196"/>
      <c r="BO32" s="253"/>
      <c r="BP32" s="253"/>
      <c r="BQ32" s="232" t="n">
        <v>26</v>
      </c>
      <c r="BR32" s="233"/>
      <c r="BS32" s="234"/>
      <c r="BT32" s="234"/>
      <c r="BU32" s="234"/>
      <c r="BV32" s="234"/>
      <c r="BW32" s="234"/>
      <c r="BX32" s="234"/>
      <c r="BY32" s="234"/>
      <c r="BZ32" s="234"/>
      <c r="CA32" s="234"/>
      <c r="CB32" s="234"/>
      <c r="CC32" s="234"/>
      <c r="CD32" s="234"/>
      <c r="CE32" s="234"/>
      <c r="CF32" s="234"/>
      <c r="CG32" s="234"/>
      <c r="CH32" s="235"/>
      <c r="CI32" s="235"/>
      <c r="CJ32" s="235"/>
      <c r="CK32" s="235"/>
      <c r="CL32" s="235"/>
      <c r="CM32" s="235"/>
      <c r="CN32" s="235"/>
      <c r="CO32" s="235"/>
      <c r="CP32" s="235"/>
      <c r="CQ32" s="235"/>
      <c r="CR32" s="235"/>
      <c r="CS32" s="235"/>
      <c r="CT32" s="235"/>
      <c r="CU32" s="235"/>
      <c r="CV32" s="235"/>
      <c r="CW32" s="235"/>
      <c r="CX32" s="235"/>
      <c r="CY32" s="235"/>
      <c r="CZ32" s="235"/>
      <c r="DA32" s="235"/>
      <c r="DB32" s="235"/>
      <c r="DC32" s="235"/>
      <c r="DD32" s="235"/>
      <c r="DE32" s="235"/>
      <c r="DF32" s="235"/>
      <c r="DG32" s="235"/>
      <c r="DH32" s="235"/>
      <c r="DI32" s="235"/>
      <c r="DJ32" s="235"/>
      <c r="DK32" s="235"/>
      <c r="DL32" s="235"/>
      <c r="DM32" s="235"/>
      <c r="DN32" s="235"/>
      <c r="DO32" s="235"/>
      <c r="DP32" s="235"/>
      <c r="DQ32" s="235"/>
      <c r="DR32" s="235"/>
      <c r="DS32" s="235"/>
      <c r="DT32" s="235"/>
      <c r="DU32" s="235"/>
      <c r="DV32" s="236"/>
      <c r="DW32" s="236"/>
      <c r="DX32" s="236"/>
      <c r="DY32" s="236"/>
      <c r="DZ32" s="236"/>
      <c r="EA32" s="188"/>
    </row>
    <row r="33" s="189" customFormat="true" ht="26.25" hidden="false" customHeight="true" outlineLevel="0" collapsed="false">
      <c r="A33" s="255" t="n">
        <v>6</v>
      </c>
      <c r="B33" s="224"/>
      <c r="C33" s="224"/>
      <c r="D33" s="224"/>
      <c r="E33" s="224"/>
      <c r="F33" s="224"/>
      <c r="G33" s="224"/>
      <c r="H33" s="224"/>
      <c r="I33" s="224"/>
      <c r="J33" s="224"/>
      <c r="K33" s="224"/>
      <c r="L33" s="224"/>
      <c r="M33" s="224"/>
      <c r="N33" s="224"/>
      <c r="O33" s="224"/>
      <c r="P33" s="224"/>
      <c r="Q33" s="225"/>
      <c r="R33" s="225"/>
      <c r="S33" s="225"/>
      <c r="T33" s="225"/>
      <c r="U33" s="225"/>
      <c r="V33" s="226"/>
      <c r="W33" s="226"/>
      <c r="X33" s="226"/>
      <c r="Y33" s="226"/>
      <c r="Z33" s="226"/>
      <c r="AA33" s="227"/>
      <c r="AB33" s="227"/>
      <c r="AC33" s="227"/>
      <c r="AD33" s="227"/>
      <c r="AE33" s="227"/>
      <c r="AF33" s="228"/>
      <c r="AG33" s="228"/>
      <c r="AH33" s="228"/>
      <c r="AI33" s="228"/>
      <c r="AJ33" s="228"/>
      <c r="AK33" s="264"/>
      <c r="AL33" s="264"/>
      <c r="AM33" s="264"/>
      <c r="AN33" s="264"/>
      <c r="AO33" s="264"/>
      <c r="AP33" s="265"/>
      <c r="AQ33" s="265"/>
      <c r="AR33" s="265"/>
      <c r="AS33" s="265"/>
      <c r="AT33" s="265"/>
      <c r="AU33" s="265"/>
      <c r="AV33" s="265"/>
      <c r="AW33" s="265"/>
      <c r="AX33" s="265"/>
      <c r="AY33" s="265"/>
      <c r="AZ33" s="266"/>
      <c r="BA33" s="266"/>
      <c r="BB33" s="266"/>
      <c r="BC33" s="266"/>
      <c r="BD33" s="266"/>
      <c r="BE33" s="267"/>
      <c r="BF33" s="267"/>
      <c r="BG33" s="267"/>
      <c r="BH33" s="267"/>
      <c r="BI33" s="267"/>
      <c r="BJ33" s="196"/>
      <c r="BK33" s="196"/>
      <c r="BL33" s="196"/>
      <c r="BM33" s="196"/>
      <c r="BN33" s="196"/>
      <c r="BO33" s="253"/>
      <c r="BP33" s="253"/>
      <c r="BQ33" s="232" t="n">
        <v>27</v>
      </c>
      <c r="BR33" s="233"/>
      <c r="BS33" s="234"/>
      <c r="BT33" s="234"/>
      <c r="BU33" s="234"/>
      <c r="BV33" s="234"/>
      <c r="BW33" s="234"/>
      <c r="BX33" s="234"/>
      <c r="BY33" s="234"/>
      <c r="BZ33" s="234"/>
      <c r="CA33" s="234"/>
      <c r="CB33" s="234"/>
      <c r="CC33" s="234"/>
      <c r="CD33" s="234"/>
      <c r="CE33" s="234"/>
      <c r="CF33" s="234"/>
      <c r="CG33" s="234"/>
      <c r="CH33" s="235"/>
      <c r="CI33" s="235"/>
      <c r="CJ33" s="235"/>
      <c r="CK33" s="235"/>
      <c r="CL33" s="235"/>
      <c r="CM33" s="235"/>
      <c r="CN33" s="235"/>
      <c r="CO33" s="235"/>
      <c r="CP33" s="235"/>
      <c r="CQ33" s="235"/>
      <c r="CR33" s="235"/>
      <c r="CS33" s="235"/>
      <c r="CT33" s="235"/>
      <c r="CU33" s="235"/>
      <c r="CV33" s="235"/>
      <c r="CW33" s="235"/>
      <c r="CX33" s="235"/>
      <c r="CY33" s="235"/>
      <c r="CZ33" s="235"/>
      <c r="DA33" s="235"/>
      <c r="DB33" s="235"/>
      <c r="DC33" s="235"/>
      <c r="DD33" s="235"/>
      <c r="DE33" s="235"/>
      <c r="DF33" s="235"/>
      <c r="DG33" s="235"/>
      <c r="DH33" s="235"/>
      <c r="DI33" s="235"/>
      <c r="DJ33" s="235"/>
      <c r="DK33" s="235"/>
      <c r="DL33" s="235"/>
      <c r="DM33" s="235"/>
      <c r="DN33" s="235"/>
      <c r="DO33" s="235"/>
      <c r="DP33" s="235"/>
      <c r="DQ33" s="235"/>
      <c r="DR33" s="235"/>
      <c r="DS33" s="235"/>
      <c r="DT33" s="235"/>
      <c r="DU33" s="235"/>
      <c r="DV33" s="236"/>
      <c r="DW33" s="236"/>
      <c r="DX33" s="236"/>
      <c r="DY33" s="236"/>
      <c r="DZ33" s="236"/>
      <c r="EA33" s="188"/>
    </row>
    <row r="34" s="189" customFormat="true" ht="26.25" hidden="false" customHeight="true" outlineLevel="0" collapsed="false">
      <c r="A34" s="255" t="n">
        <v>7</v>
      </c>
      <c r="B34" s="224"/>
      <c r="C34" s="224"/>
      <c r="D34" s="224"/>
      <c r="E34" s="224"/>
      <c r="F34" s="224"/>
      <c r="G34" s="224"/>
      <c r="H34" s="224"/>
      <c r="I34" s="224"/>
      <c r="J34" s="224"/>
      <c r="K34" s="224"/>
      <c r="L34" s="224"/>
      <c r="M34" s="224"/>
      <c r="N34" s="224"/>
      <c r="O34" s="224"/>
      <c r="P34" s="224"/>
      <c r="Q34" s="225"/>
      <c r="R34" s="225"/>
      <c r="S34" s="225"/>
      <c r="T34" s="225"/>
      <c r="U34" s="225"/>
      <c r="V34" s="226"/>
      <c r="W34" s="226"/>
      <c r="X34" s="226"/>
      <c r="Y34" s="226"/>
      <c r="Z34" s="226"/>
      <c r="AA34" s="227"/>
      <c r="AB34" s="227"/>
      <c r="AC34" s="227"/>
      <c r="AD34" s="227"/>
      <c r="AE34" s="227"/>
      <c r="AF34" s="228"/>
      <c r="AG34" s="228"/>
      <c r="AH34" s="228"/>
      <c r="AI34" s="228"/>
      <c r="AJ34" s="228"/>
      <c r="AK34" s="264"/>
      <c r="AL34" s="264"/>
      <c r="AM34" s="264"/>
      <c r="AN34" s="264"/>
      <c r="AO34" s="264"/>
      <c r="AP34" s="265"/>
      <c r="AQ34" s="265"/>
      <c r="AR34" s="265"/>
      <c r="AS34" s="265"/>
      <c r="AT34" s="265"/>
      <c r="AU34" s="265"/>
      <c r="AV34" s="265"/>
      <c r="AW34" s="265"/>
      <c r="AX34" s="265"/>
      <c r="AY34" s="265"/>
      <c r="AZ34" s="266"/>
      <c r="BA34" s="266"/>
      <c r="BB34" s="266"/>
      <c r="BC34" s="266"/>
      <c r="BD34" s="266"/>
      <c r="BE34" s="267"/>
      <c r="BF34" s="267"/>
      <c r="BG34" s="267"/>
      <c r="BH34" s="267"/>
      <c r="BI34" s="267"/>
      <c r="BJ34" s="196"/>
      <c r="BK34" s="196"/>
      <c r="BL34" s="196"/>
      <c r="BM34" s="196"/>
      <c r="BN34" s="196"/>
      <c r="BO34" s="253"/>
      <c r="BP34" s="253"/>
      <c r="BQ34" s="232" t="n">
        <v>28</v>
      </c>
      <c r="BR34" s="233"/>
      <c r="BS34" s="234"/>
      <c r="BT34" s="234"/>
      <c r="BU34" s="234"/>
      <c r="BV34" s="234"/>
      <c r="BW34" s="234"/>
      <c r="BX34" s="234"/>
      <c r="BY34" s="234"/>
      <c r="BZ34" s="234"/>
      <c r="CA34" s="234"/>
      <c r="CB34" s="234"/>
      <c r="CC34" s="234"/>
      <c r="CD34" s="234"/>
      <c r="CE34" s="234"/>
      <c r="CF34" s="234"/>
      <c r="CG34" s="234"/>
      <c r="CH34" s="235"/>
      <c r="CI34" s="235"/>
      <c r="CJ34" s="235"/>
      <c r="CK34" s="235"/>
      <c r="CL34" s="235"/>
      <c r="CM34" s="235"/>
      <c r="CN34" s="235"/>
      <c r="CO34" s="235"/>
      <c r="CP34" s="235"/>
      <c r="CQ34" s="235"/>
      <c r="CR34" s="235"/>
      <c r="CS34" s="235"/>
      <c r="CT34" s="235"/>
      <c r="CU34" s="235"/>
      <c r="CV34" s="235"/>
      <c r="CW34" s="235"/>
      <c r="CX34" s="235"/>
      <c r="CY34" s="235"/>
      <c r="CZ34" s="235"/>
      <c r="DA34" s="235"/>
      <c r="DB34" s="235"/>
      <c r="DC34" s="235"/>
      <c r="DD34" s="235"/>
      <c r="DE34" s="235"/>
      <c r="DF34" s="235"/>
      <c r="DG34" s="235"/>
      <c r="DH34" s="235"/>
      <c r="DI34" s="235"/>
      <c r="DJ34" s="235"/>
      <c r="DK34" s="235"/>
      <c r="DL34" s="235"/>
      <c r="DM34" s="235"/>
      <c r="DN34" s="235"/>
      <c r="DO34" s="235"/>
      <c r="DP34" s="235"/>
      <c r="DQ34" s="235"/>
      <c r="DR34" s="235"/>
      <c r="DS34" s="235"/>
      <c r="DT34" s="235"/>
      <c r="DU34" s="235"/>
      <c r="DV34" s="236"/>
      <c r="DW34" s="236"/>
      <c r="DX34" s="236"/>
      <c r="DY34" s="236"/>
      <c r="DZ34" s="236"/>
      <c r="EA34" s="188"/>
    </row>
    <row r="35" s="189" customFormat="true" ht="26.25" hidden="false" customHeight="true" outlineLevel="0" collapsed="false">
      <c r="A35" s="255" t="n">
        <v>8</v>
      </c>
      <c r="B35" s="224"/>
      <c r="C35" s="224"/>
      <c r="D35" s="224"/>
      <c r="E35" s="224"/>
      <c r="F35" s="224"/>
      <c r="G35" s="224"/>
      <c r="H35" s="224"/>
      <c r="I35" s="224"/>
      <c r="J35" s="224"/>
      <c r="K35" s="224"/>
      <c r="L35" s="224"/>
      <c r="M35" s="224"/>
      <c r="N35" s="224"/>
      <c r="O35" s="224"/>
      <c r="P35" s="224"/>
      <c r="Q35" s="225"/>
      <c r="R35" s="225"/>
      <c r="S35" s="225"/>
      <c r="T35" s="225"/>
      <c r="U35" s="225"/>
      <c r="V35" s="226"/>
      <c r="W35" s="226"/>
      <c r="X35" s="226"/>
      <c r="Y35" s="226"/>
      <c r="Z35" s="226"/>
      <c r="AA35" s="227"/>
      <c r="AB35" s="227"/>
      <c r="AC35" s="227"/>
      <c r="AD35" s="227"/>
      <c r="AE35" s="227"/>
      <c r="AF35" s="228"/>
      <c r="AG35" s="228"/>
      <c r="AH35" s="228"/>
      <c r="AI35" s="228"/>
      <c r="AJ35" s="228"/>
      <c r="AK35" s="264"/>
      <c r="AL35" s="264"/>
      <c r="AM35" s="264"/>
      <c r="AN35" s="264"/>
      <c r="AO35" s="264"/>
      <c r="AP35" s="265"/>
      <c r="AQ35" s="265"/>
      <c r="AR35" s="265"/>
      <c r="AS35" s="265"/>
      <c r="AT35" s="265"/>
      <c r="AU35" s="265"/>
      <c r="AV35" s="265"/>
      <c r="AW35" s="265"/>
      <c r="AX35" s="265"/>
      <c r="AY35" s="265"/>
      <c r="AZ35" s="266"/>
      <c r="BA35" s="266"/>
      <c r="BB35" s="266"/>
      <c r="BC35" s="266"/>
      <c r="BD35" s="266"/>
      <c r="BE35" s="267"/>
      <c r="BF35" s="267"/>
      <c r="BG35" s="267"/>
      <c r="BH35" s="267"/>
      <c r="BI35" s="267"/>
      <c r="BJ35" s="196"/>
      <c r="BK35" s="196"/>
      <c r="BL35" s="196"/>
      <c r="BM35" s="196"/>
      <c r="BN35" s="196"/>
      <c r="BO35" s="253"/>
      <c r="BP35" s="253"/>
      <c r="BQ35" s="232" t="n">
        <v>29</v>
      </c>
      <c r="BR35" s="233"/>
      <c r="BS35" s="234"/>
      <c r="BT35" s="234"/>
      <c r="BU35" s="234"/>
      <c r="BV35" s="234"/>
      <c r="BW35" s="234"/>
      <c r="BX35" s="234"/>
      <c r="BY35" s="234"/>
      <c r="BZ35" s="234"/>
      <c r="CA35" s="234"/>
      <c r="CB35" s="234"/>
      <c r="CC35" s="234"/>
      <c r="CD35" s="234"/>
      <c r="CE35" s="234"/>
      <c r="CF35" s="234"/>
      <c r="CG35" s="234"/>
      <c r="CH35" s="235"/>
      <c r="CI35" s="235"/>
      <c r="CJ35" s="235"/>
      <c r="CK35" s="235"/>
      <c r="CL35" s="235"/>
      <c r="CM35" s="235"/>
      <c r="CN35" s="235"/>
      <c r="CO35" s="235"/>
      <c r="CP35" s="235"/>
      <c r="CQ35" s="235"/>
      <c r="CR35" s="235"/>
      <c r="CS35" s="235"/>
      <c r="CT35" s="235"/>
      <c r="CU35" s="235"/>
      <c r="CV35" s="235"/>
      <c r="CW35" s="235"/>
      <c r="CX35" s="235"/>
      <c r="CY35" s="235"/>
      <c r="CZ35" s="235"/>
      <c r="DA35" s="235"/>
      <c r="DB35" s="235"/>
      <c r="DC35" s="235"/>
      <c r="DD35" s="235"/>
      <c r="DE35" s="235"/>
      <c r="DF35" s="235"/>
      <c r="DG35" s="235"/>
      <c r="DH35" s="235"/>
      <c r="DI35" s="235"/>
      <c r="DJ35" s="235"/>
      <c r="DK35" s="235"/>
      <c r="DL35" s="235"/>
      <c r="DM35" s="235"/>
      <c r="DN35" s="235"/>
      <c r="DO35" s="235"/>
      <c r="DP35" s="235"/>
      <c r="DQ35" s="235"/>
      <c r="DR35" s="235"/>
      <c r="DS35" s="235"/>
      <c r="DT35" s="235"/>
      <c r="DU35" s="235"/>
      <c r="DV35" s="236"/>
      <c r="DW35" s="236"/>
      <c r="DX35" s="236"/>
      <c r="DY35" s="236"/>
      <c r="DZ35" s="236"/>
      <c r="EA35" s="188"/>
    </row>
    <row r="36" s="189" customFormat="true" ht="26.25" hidden="false" customHeight="true" outlineLevel="0" collapsed="false">
      <c r="A36" s="255" t="n">
        <v>9</v>
      </c>
      <c r="B36" s="224"/>
      <c r="C36" s="224"/>
      <c r="D36" s="224"/>
      <c r="E36" s="224"/>
      <c r="F36" s="224"/>
      <c r="G36" s="224"/>
      <c r="H36" s="224"/>
      <c r="I36" s="224"/>
      <c r="J36" s="224"/>
      <c r="K36" s="224"/>
      <c r="L36" s="224"/>
      <c r="M36" s="224"/>
      <c r="N36" s="224"/>
      <c r="O36" s="224"/>
      <c r="P36" s="224"/>
      <c r="Q36" s="225"/>
      <c r="R36" s="225"/>
      <c r="S36" s="225"/>
      <c r="T36" s="225"/>
      <c r="U36" s="225"/>
      <c r="V36" s="226"/>
      <c r="W36" s="226"/>
      <c r="X36" s="226"/>
      <c r="Y36" s="226"/>
      <c r="Z36" s="226"/>
      <c r="AA36" s="227"/>
      <c r="AB36" s="227"/>
      <c r="AC36" s="227"/>
      <c r="AD36" s="227"/>
      <c r="AE36" s="227"/>
      <c r="AF36" s="228"/>
      <c r="AG36" s="228"/>
      <c r="AH36" s="228"/>
      <c r="AI36" s="228"/>
      <c r="AJ36" s="228"/>
      <c r="AK36" s="264"/>
      <c r="AL36" s="264"/>
      <c r="AM36" s="264"/>
      <c r="AN36" s="264"/>
      <c r="AO36" s="264"/>
      <c r="AP36" s="265"/>
      <c r="AQ36" s="265"/>
      <c r="AR36" s="265"/>
      <c r="AS36" s="265"/>
      <c r="AT36" s="265"/>
      <c r="AU36" s="265"/>
      <c r="AV36" s="265"/>
      <c r="AW36" s="265"/>
      <c r="AX36" s="265"/>
      <c r="AY36" s="265"/>
      <c r="AZ36" s="266"/>
      <c r="BA36" s="266"/>
      <c r="BB36" s="266"/>
      <c r="BC36" s="266"/>
      <c r="BD36" s="266"/>
      <c r="BE36" s="267"/>
      <c r="BF36" s="267"/>
      <c r="BG36" s="267"/>
      <c r="BH36" s="267"/>
      <c r="BI36" s="267"/>
      <c r="BJ36" s="196"/>
      <c r="BK36" s="196"/>
      <c r="BL36" s="196"/>
      <c r="BM36" s="196"/>
      <c r="BN36" s="196"/>
      <c r="BO36" s="253"/>
      <c r="BP36" s="253"/>
      <c r="BQ36" s="232" t="n">
        <v>30</v>
      </c>
      <c r="BR36" s="233"/>
      <c r="BS36" s="234"/>
      <c r="BT36" s="234"/>
      <c r="BU36" s="234"/>
      <c r="BV36" s="234"/>
      <c r="BW36" s="234"/>
      <c r="BX36" s="234"/>
      <c r="BY36" s="234"/>
      <c r="BZ36" s="234"/>
      <c r="CA36" s="234"/>
      <c r="CB36" s="234"/>
      <c r="CC36" s="234"/>
      <c r="CD36" s="234"/>
      <c r="CE36" s="234"/>
      <c r="CF36" s="234"/>
      <c r="CG36" s="234"/>
      <c r="CH36" s="235"/>
      <c r="CI36" s="235"/>
      <c r="CJ36" s="235"/>
      <c r="CK36" s="235"/>
      <c r="CL36" s="235"/>
      <c r="CM36" s="235"/>
      <c r="CN36" s="235"/>
      <c r="CO36" s="235"/>
      <c r="CP36" s="235"/>
      <c r="CQ36" s="235"/>
      <c r="CR36" s="235"/>
      <c r="CS36" s="235"/>
      <c r="CT36" s="235"/>
      <c r="CU36" s="235"/>
      <c r="CV36" s="235"/>
      <c r="CW36" s="235"/>
      <c r="CX36" s="235"/>
      <c r="CY36" s="235"/>
      <c r="CZ36" s="235"/>
      <c r="DA36" s="235"/>
      <c r="DB36" s="235"/>
      <c r="DC36" s="235"/>
      <c r="DD36" s="235"/>
      <c r="DE36" s="235"/>
      <c r="DF36" s="235"/>
      <c r="DG36" s="235"/>
      <c r="DH36" s="235"/>
      <c r="DI36" s="235"/>
      <c r="DJ36" s="235"/>
      <c r="DK36" s="235"/>
      <c r="DL36" s="235"/>
      <c r="DM36" s="235"/>
      <c r="DN36" s="235"/>
      <c r="DO36" s="235"/>
      <c r="DP36" s="235"/>
      <c r="DQ36" s="235"/>
      <c r="DR36" s="235"/>
      <c r="DS36" s="235"/>
      <c r="DT36" s="235"/>
      <c r="DU36" s="235"/>
      <c r="DV36" s="236"/>
      <c r="DW36" s="236"/>
      <c r="DX36" s="236"/>
      <c r="DY36" s="236"/>
      <c r="DZ36" s="236"/>
      <c r="EA36" s="188"/>
    </row>
    <row r="37" s="189" customFormat="true" ht="26.25" hidden="false" customHeight="true" outlineLevel="0" collapsed="false">
      <c r="A37" s="255" t="n">
        <v>10</v>
      </c>
      <c r="B37" s="224"/>
      <c r="C37" s="224"/>
      <c r="D37" s="224"/>
      <c r="E37" s="224"/>
      <c r="F37" s="224"/>
      <c r="G37" s="224"/>
      <c r="H37" s="224"/>
      <c r="I37" s="224"/>
      <c r="J37" s="224"/>
      <c r="K37" s="224"/>
      <c r="L37" s="224"/>
      <c r="M37" s="224"/>
      <c r="N37" s="224"/>
      <c r="O37" s="224"/>
      <c r="P37" s="224"/>
      <c r="Q37" s="225"/>
      <c r="R37" s="225"/>
      <c r="S37" s="225"/>
      <c r="T37" s="225"/>
      <c r="U37" s="225"/>
      <c r="V37" s="226"/>
      <c r="W37" s="226"/>
      <c r="X37" s="226"/>
      <c r="Y37" s="226"/>
      <c r="Z37" s="226"/>
      <c r="AA37" s="227"/>
      <c r="AB37" s="227"/>
      <c r="AC37" s="227"/>
      <c r="AD37" s="227"/>
      <c r="AE37" s="227"/>
      <c r="AF37" s="228"/>
      <c r="AG37" s="228"/>
      <c r="AH37" s="228"/>
      <c r="AI37" s="228"/>
      <c r="AJ37" s="228"/>
      <c r="AK37" s="264"/>
      <c r="AL37" s="264"/>
      <c r="AM37" s="264"/>
      <c r="AN37" s="264"/>
      <c r="AO37" s="264"/>
      <c r="AP37" s="265"/>
      <c r="AQ37" s="265"/>
      <c r="AR37" s="265"/>
      <c r="AS37" s="265"/>
      <c r="AT37" s="265"/>
      <c r="AU37" s="265"/>
      <c r="AV37" s="265"/>
      <c r="AW37" s="265"/>
      <c r="AX37" s="265"/>
      <c r="AY37" s="265"/>
      <c r="AZ37" s="266"/>
      <c r="BA37" s="266"/>
      <c r="BB37" s="266"/>
      <c r="BC37" s="266"/>
      <c r="BD37" s="266"/>
      <c r="BE37" s="267"/>
      <c r="BF37" s="267"/>
      <c r="BG37" s="267"/>
      <c r="BH37" s="267"/>
      <c r="BI37" s="267"/>
      <c r="BJ37" s="196"/>
      <c r="BK37" s="196"/>
      <c r="BL37" s="196"/>
      <c r="BM37" s="196"/>
      <c r="BN37" s="196"/>
      <c r="BO37" s="253"/>
      <c r="BP37" s="253"/>
      <c r="BQ37" s="232" t="n">
        <v>31</v>
      </c>
      <c r="BR37" s="233"/>
      <c r="BS37" s="234"/>
      <c r="BT37" s="234"/>
      <c r="BU37" s="234"/>
      <c r="BV37" s="234"/>
      <c r="BW37" s="234"/>
      <c r="BX37" s="234"/>
      <c r="BY37" s="234"/>
      <c r="BZ37" s="234"/>
      <c r="CA37" s="234"/>
      <c r="CB37" s="234"/>
      <c r="CC37" s="234"/>
      <c r="CD37" s="234"/>
      <c r="CE37" s="234"/>
      <c r="CF37" s="234"/>
      <c r="CG37" s="234"/>
      <c r="CH37" s="235"/>
      <c r="CI37" s="235"/>
      <c r="CJ37" s="235"/>
      <c r="CK37" s="235"/>
      <c r="CL37" s="235"/>
      <c r="CM37" s="235"/>
      <c r="CN37" s="235"/>
      <c r="CO37" s="235"/>
      <c r="CP37" s="235"/>
      <c r="CQ37" s="235"/>
      <c r="CR37" s="235"/>
      <c r="CS37" s="235"/>
      <c r="CT37" s="235"/>
      <c r="CU37" s="235"/>
      <c r="CV37" s="235"/>
      <c r="CW37" s="235"/>
      <c r="CX37" s="235"/>
      <c r="CY37" s="235"/>
      <c r="CZ37" s="235"/>
      <c r="DA37" s="235"/>
      <c r="DB37" s="235"/>
      <c r="DC37" s="235"/>
      <c r="DD37" s="235"/>
      <c r="DE37" s="235"/>
      <c r="DF37" s="235"/>
      <c r="DG37" s="235"/>
      <c r="DH37" s="235"/>
      <c r="DI37" s="235"/>
      <c r="DJ37" s="235"/>
      <c r="DK37" s="235"/>
      <c r="DL37" s="235"/>
      <c r="DM37" s="235"/>
      <c r="DN37" s="235"/>
      <c r="DO37" s="235"/>
      <c r="DP37" s="235"/>
      <c r="DQ37" s="235"/>
      <c r="DR37" s="235"/>
      <c r="DS37" s="235"/>
      <c r="DT37" s="235"/>
      <c r="DU37" s="235"/>
      <c r="DV37" s="236"/>
      <c r="DW37" s="236"/>
      <c r="DX37" s="236"/>
      <c r="DY37" s="236"/>
      <c r="DZ37" s="236"/>
      <c r="EA37" s="188"/>
    </row>
    <row r="38" s="189" customFormat="true" ht="26.25" hidden="false" customHeight="true" outlineLevel="0" collapsed="false">
      <c r="A38" s="255" t="n">
        <v>11</v>
      </c>
      <c r="B38" s="224"/>
      <c r="C38" s="224"/>
      <c r="D38" s="224"/>
      <c r="E38" s="224"/>
      <c r="F38" s="224"/>
      <c r="G38" s="224"/>
      <c r="H38" s="224"/>
      <c r="I38" s="224"/>
      <c r="J38" s="224"/>
      <c r="K38" s="224"/>
      <c r="L38" s="224"/>
      <c r="M38" s="224"/>
      <c r="N38" s="224"/>
      <c r="O38" s="224"/>
      <c r="P38" s="224"/>
      <c r="Q38" s="225"/>
      <c r="R38" s="225"/>
      <c r="S38" s="225"/>
      <c r="T38" s="225"/>
      <c r="U38" s="225"/>
      <c r="V38" s="226"/>
      <c r="W38" s="226"/>
      <c r="X38" s="226"/>
      <c r="Y38" s="226"/>
      <c r="Z38" s="226"/>
      <c r="AA38" s="227"/>
      <c r="AB38" s="227"/>
      <c r="AC38" s="227"/>
      <c r="AD38" s="227"/>
      <c r="AE38" s="227"/>
      <c r="AF38" s="228"/>
      <c r="AG38" s="228"/>
      <c r="AH38" s="228"/>
      <c r="AI38" s="228"/>
      <c r="AJ38" s="228"/>
      <c r="AK38" s="264"/>
      <c r="AL38" s="264"/>
      <c r="AM38" s="264"/>
      <c r="AN38" s="264"/>
      <c r="AO38" s="264"/>
      <c r="AP38" s="265"/>
      <c r="AQ38" s="265"/>
      <c r="AR38" s="265"/>
      <c r="AS38" s="265"/>
      <c r="AT38" s="265"/>
      <c r="AU38" s="265"/>
      <c r="AV38" s="265"/>
      <c r="AW38" s="265"/>
      <c r="AX38" s="265"/>
      <c r="AY38" s="265"/>
      <c r="AZ38" s="266"/>
      <c r="BA38" s="266"/>
      <c r="BB38" s="266"/>
      <c r="BC38" s="266"/>
      <c r="BD38" s="266"/>
      <c r="BE38" s="267"/>
      <c r="BF38" s="267"/>
      <c r="BG38" s="267"/>
      <c r="BH38" s="267"/>
      <c r="BI38" s="267"/>
      <c r="BJ38" s="196"/>
      <c r="BK38" s="196"/>
      <c r="BL38" s="196"/>
      <c r="BM38" s="196"/>
      <c r="BN38" s="196"/>
      <c r="BO38" s="253"/>
      <c r="BP38" s="253"/>
      <c r="BQ38" s="232" t="n">
        <v>32</v>
      </c>
      <c r="BR38" s="233"/>
      <c r="BS38" s="234"/>
      <c r="BT38" s="234"/>
      <c r="BU38" s="234"/>
      <c r="BV38" s="234"/>
      <c r="BW38" s="234"/>
      <c r="BX38" s="234"/>
      <c r="BY38" s="234"/>
      <c r="BZ38" s="234"/>
      <c r="CA38" s="234"/>
      <c r="CB38" s="234"/>
      <c r="CC38" s="234"/>
      <c r="CD38" s="234"/>
      <c r="CE38" s="234"/>
      <c r="CF38" s="234"/>
      <c r="CG38" s="234"/>
      <c r="CH38" s="235"/>
      <c r="CI38" s="235"/>
      <c r="CJ38" s="235"/>
      <c r="CK38" s="235"/>
      <c r="CL38" s="235"/>
      <c r="CM38" s="235"/>
      <c r="CN38" s="235"/>
      <c r="CO38" s="235"/>
      <c r="CP38" s="235"/>
      <c r="CQ38" s="235"/>
      <c r="CR38" s="235"/>
      <c r="CS38" s="235"/>
      <c r="CT38" s="235"/>
      <c r="CU38" s="235"/>
      <c r="CV38" s="235"/>
      <c r="CW38" s="235"/>
      <c r="CX38" s="235"/>
      <c r="CY38" s="235"/>
      <c r="CZ38" s="235"/>
      <c r="DA38" s="235"/>
      <c r="DB38" s="235"/>
      <c r="DC38" s="235"/>
      <c r="DD38" s="235"/>
      <c r="DE38" s="235"/>
      <c r="DF38" s="235"/>
      <c r="DG38" s="235"/>
      <c r="DH38" s="235"/>
      <c r="DI38" s="235"/>
      <c r="DJ38" s="235"/>
      <c r="DK38" s="235"/>
      <c r="DL38" s="235"/>
      <c r="DM38" s="235"/>
      <c r="DN38" s="235"/>
      <c r="DO38" s="235"/>
      <c r="DP38" s="235"/>
      <c r="DQ38" s="235"/>
      <c r="DR38" s="235"/>
      <c r="DS38" s="235"/>
      <c r="DT38" s="235"/>
      <c r="DU38" s="235"/>
      <c r="DV38" s="236"/>
      <c r="DW38" s="236"/>
      <c r="DX38" s="236"/>
      <c r="DY38" s="236"/>
      <c r="DZ38" s="236"/>
      <c r="EA38" s="188"/>
    </row>
    <row r="39" s="189" customFormat="true" ht="26.25" hidden="false" customHeight="true" outlineLevel="0" collapsed="false">
      <c r="A39" s="255" t="n">
        <v>12</v>
      </c>
      <c r="B39" s="224"/>
      <c r="C39" s="224"/>
      <c r="D39" s="224"/>
      <c r="E39" s="224"/>
      <c r="F39" s="224"/>
      <c r="G39" s="224"/>
      <c r="H39" s="224"/>
      <c r="I39" s="224"/>
      <c r="J39" s="224"/>
      <c r="K39" s="224"/>
      <c r="L39" s="224"/>
      <c r="M39" s="224"/>
      <c r="N39" s="224"/>
      <c r="O39" s="224"/>
      <c r="P39" s="224"/>
      <c r="Q39" s="225"/>
      <c r="R39" s="225"/>
      <c r="S39" s="225"/>
      <c r="T39" s="225"/>
      <c r="U39" s="225"/>
      <c r="V39" s="226"/>
      <c r="W39" s="226"/>
      <c r="X39" s="226"/>
      <c r="Y39" s="226"/>
      <c r="Z39" s="226"/>
      <c r="AA39" s="227"/>
      <c r="AB39" s="227"/>
      <c r="AC39" s="227"/>
      <c r="AD39" s="227"/>
      <c r="AE39" s="227"/>
      <c r="AF39" s="228"/>
      <c r="AG39" s="228"/>
      <c r="AH39" s="228"/>
      <c r="AI39" s="228"/>
      <c r="AJ39" s="228"/>
      <c r="AK39" s="264"/>
      <c r="AL39" s="264"/>
      <c r="AM39" s="264"/>
      <c r="AN39" s="264"/>
      <c r="AO39" s="264"/>
      <c r="AP39" s="265"/>
      <c r="AQ39" s="265"/>
      <c r="AR39" s="265"/>
      <c r="AS39" s="265"/>
      <c r="AT39" s="265"/>
      <c r="AU39" s="265"/>
      <c r="AV39" s="265"/>
      <c r="AW39" s="265"/>
      <c r="AX39" s="265"/>
      <c r="AY39" s="265"/>
      <c r="AZ39" s="266"/>
      <c r="BA39" s="266"/>
      <c r="BB39" s="266"/>
      <c r="BC39" s="266"/>
      <c r="BD39" s="266"/>
      <c r="BE39" s="267"/>
      <c r="BF39" s="267"/>
      <c r="BG39" s="267"/>
      <c r="BH39" s="267"/>
      <c r="BI39" s="267"/>
      <c r="BJ39" s="196"/>
      <c r="BK39" s="196"/>
      <c r="BL39" s="196"/>
      <c r="BM39" s="196"/>
      <c r="BN39" s="196"/>
      <c r="BO39" s="253"/>
      <c r="BP39" s="253"/>
      <c r="BQ39" s="232" t="n">
        <v>33</v>
      </c>
      <c r="BR39" s="233"/>
      <c r="BS39" s="234"/>
      <c r="BT39" s="234"/>
      <c r="BU39" s="234"/>
      <c r="BV39" s="234"/>
      <c r="BW39" s="234"/>
      <c r="BX39" s="234"/>
      <c r="BY39" s="234"/>
      <c r="BZ39" s="234"/>
      <c r="CA39" s="234"/>
      <c r="CB39" s="234"/>
      <c r="CC39" s="234"/>
      <c r="CD39" s="234"/>
      <c r="CE39" s="234"/>
      <c r="CF39" s="234"/>
      <c r="CG39" s="234"/>
      <c r="CH39" s="235"/>
      <c r="CI39" s="235"/>
      <c r="CJ39" s="235"/>
      <c r="CK39" s="235"/>
      <c r="CL39" s="235"/>
      <c r="CM39" s="235"/>
      <c r="CN39" s="235"/>
      <c r="CO39" s="235"/>
      <c r="CP39" s="235"/>
      <c r="CQ39" s="235"/>
      <c r="CR39" s="235"/>
      <c r="CS39" s="235"/>
      <c r="CT39" s="235"/>
      <c r="CU39" s="235"/>
      <c r="CV39" s="235"/>
      <c r="CW39" s="235"/>
      <c r="CX39" s="235"/>
      <c r="CY39" s="235"/>
      <c r="CZ39" s="235"/>
      <c r="DA39" s="235"/>
      <c r="DB39" s="235"/>
      <c r="DC39" s="235"/>
      <c r="DD39" s="235"/>
      <c r="DE39" s="235"/>
      <c r="DF39" s="235"/>
      <c r="DG39" s="235"/>
      <c r="DH39" s="235"/>
      <c r="DI39" s="235"/>
      <c r="DJ39" s="235"/>
      <c r="DK39" s="235"/>
      <c r="DL39" s="235"/>
      <c r="DM39" s="235"/>
      <c r="DN39" s="235"/>
      <c r="DO39" s="235"/>
      <c r="DP39" s="235"/>
      <c r="DQ39" s="235"/>
      <c r="DR39" s="235"/>
      <c r="DS39" s="235"/>
      <c r="DT39" s="235"/>
      <c r="DU39" s="235"/>
      <c r="DV39" s="236"/>
      <c r="DW39" s="236"/>
      <c r="DX39" s="236"/>
      <c r="DY39" s="236"/>
      <c r="DZ39" s="236"/>
      <c r="EA39" s="188"/>
    </row>
    <row r="40" s="189" customFormat="true" ht="26.25" hidden="false" customHeight="true" outlineLevel="0" collapsed="false">
      <c r="A40" s="223" t="n">
        <v>13</v>
      </c>
      <c r="B40" s="224"/>
      <c r="C40" s="224"/>
      <c r="D40" s="224"/>
      <c r="E40" s="224"/>
      <c r="F40" s="224"/>
      <c r="G40" s="224"/>
      <c r="H40" s="224"/>
      <c r="I40" s="224"/>
      <c r="J40" s="224"/>
      <c r="K40" s="224"/>
      <c r="L40" s="224"/>
      <c r="M40" s="224"/>
      <c r="N40" s="224"/>
      <c r="O40" s="224"/>
      <c r="P40" s="224"/>
      <c r="Q40" s="225"/>
      <c r="R40" s="225"/>
      <c r="S40" s="225"/>
      <c r="T40" s="225"/>
      <c r="U40" s="225"/>
      <c r="V40" s="226"/>
      <c r="W40" s="226"/>
      <c r="X40" s="226"/>
      <c r="Y40" s="226"/>
      <c r="Z40" s="226"/>
      <c r="AA40" s="227"/>
      <c r="AB40" s="227"/>
      <c r="AC40" s="227"/>
      <c r="AD40" s="227"/>
      <c r="AE40" s="227"/>
      <c r="AF40" s="228"/>
      <c r="AG40" s="228"/>
      <c r="AH40" s="228"/>
      <c r="AI40" s="228"/>
      <c r="AJ40" s="228"/>
      <c r="AK40" s="264"/>
      <c r="AL40" s="264"/>
      <c r="AM40" s="264"/>
      <c r="AN40" s="264"/>
      <c r="AO40" s="264"/>
      <c r="AP40" s="265"/>
      <c r="AQ40" s="265"/>
      <c r="AR40" s="265"/>
      <c r="AS40" s="265"/>
      <c r="AT40" s="265"/>
      <c r="AU40" s="265"/>
      <c r="AV40" s="265"/>
      <c r="AW40" s="265"/>
      <c r="AX40" s="265"/>
      <c r="AY40" s="265"/>
      <c r="AZ40" s="266"/>
      <c r="BA40" s="266"/>
      <c r="BB40" s="266"/>
      <c r="BC40" s="266"/>
      <c r="BD40" s="266"/>
      <c r="BE40" s="267"/>
      <c r="BF40" s="267"/>
      <c r="BG40" s="267"/>
      <c r="BH40" s="267"/>
      <c r="BI40" s="267"/>
      <c r="BJ40" s="196"/>
      <c r="BK40" s="196"/>
      <c r="BL40" s="196"/>
      <c r="BM40" s="196"/>
      <c r="BN40" s="196"/>
      <c r="BO40" s="253"/>
      <c r="BP40" s="253"/>
      <c r="BQ40" s="232" t="n">
        <v>34</v>
      </c>
      <c r="BR40" s="233"/>
      <c r="BS40" s="234"/>
      <c r="BT40" s="234"/>
      <c r="BU40" s="234"/>
      <c r="BV40" s="234"/>
      <c r="BW40" s="234"/>
      <c r="BX40" s="234"/>
      <c r="BY40" s="234"/>
      <c r="BZ40" s="234"/>
      <c r="CA40" s="234"/>
      <c r="CB40" s="234"/>
      <c r="CC40" s="234"/>
      <c r="CD40" s="234"/>
      <c r="CE40" s="234"/>
      <c r="CF40" s="234"/>
      <c r="CG40" s="234"/>
      <c r="CH40" s="235"/>
      <c r="CI40" s="235"/>
      <c r="CJ40" s="235"/>
      <c r="CK40" s="235"/>
      <c r="CL40" s="235"/>
      <c r="CM40" s="235"/>
      <c r="CN40" s="235"/>
      <c r="CO40" s="235"/>
      <c r="CP40" s="235"/>
      <c r="CQ40" s="235"/>
      <c r="CR40" s="235"/>
      <c r="CS40" s="235"/>
      <c r="CT40" s="235"/>
      <c r="CU40" s="235"/>
      <c r="CV40" s="235"/>
      <c r="CW40" s="235"/>
      <c r="CX40" s="235"/>
      <c r="CY40" s="235"/>
      <c r="CZ40" s="235"/>
      <c r="DA40" s="235"/>
      <c r="DB40" s="235"/>
      <c r="DC40" s="235"/>
      <c r="DD40" s="235"/>
      <c r="DE40" s="235"/>
      <c r="DF40" s="235"/>
      <c r="DG40" s="235"/>
      <c r="DH40" s="235"/>
      <c r="DI40" s="235"/>
      <c r="DJ40" s="235"/>
      <c r="DK40" s="235"/>
      <c r="DL40" s="235"/>
      <c r="DM40" s="235"/>
      <c r="DN40" s="235"/>
      <c r="DO40" s="235"/>
      <c r="DP40" s="235"/>
      <c r="DQ40" s="235"/>
      <c r="DR40" s="235"/>
      <c r="DS40" s="235"/>
      <c r="DT40" s="235"/>
      <c r="DU40" s="235"/>
      <c r="DV40" s="236"/>
      <c r="DW40" s="236"/>
      <c r="DX40" s="236"/>
      <c r="DY40" s="236"/>
      <c r="DZ40" s="236"/>
      <c r="EA40" s="188"/>
    </row>
    <row r="41" s="189" customFormat="true" ht="26.25" hidden="false" customHeight="true" outlineLevel="0" collapsed="false">
      <c r="A41" s="223" t="n">
        <v>14</v>
      </c>
      <c r="B41" s="224"/>
      <c r="C41" s="224"/>
      <c r="D41" s="224"/>
      <c r="E41" s="224"/>
      <c r="F41" s="224"/>
      <c r="G41" s="224"/>
      <c r="H41" s="224"/>
      <c r="I41" s="224"/>
      <c r="J41" s="224"/>
      <c r="K41" s="224"/>
      <c r="L41" s="224"/>
      <c r="M41" s="224"/>
      <c r="N41" s="224"/>
      <c r="O41" s="224"/>
      <c r="P41" s="224"/>
      <c r="Q41" s="225"/>
      <c r="R41" s="225"/>
      <c r="S41" s="225"/>
      <c r="T41" s="225"/>
      <c r="U41" s="225"/>
      <c r="V41" s="226"/>
      <c r="W41" s="226"/>
      <c r="X41" s="226"/>
      <c r="Y41" s="226"/>
      <c r="Z41" s="226"/>
      <c r="AA41" s="227"/>
      <c r="AB41" s="227"/>
      <c r="AC41" s="227"/>
      <c r="AD41" s="227"/>
      <c r="AE41" s="227"/>
      <c r="AF41" s="228"/>
      <c r="AG41" s="228"/>
      <c r="AH41" s="228"/>
      <c r="AI41" s="228"/>
      <c r="AJ41" s="228"/>
      <c r="AK41" s="264"/>
      <c r="AL41" s="264"/>
      <c r="AM41" s="264"/>
      <c r="AN41" s="264"/>
      <c r="AO41" s="264"/>
      <c r="AP41" s="265"/>
      <c r="AQ41" s="265"/>
      <c r="AR41" s="265"/>
      <c r="AS41" s="265"/>
      <c r="AT41" s="265"/>
      <c r="AU41" s="265"/>
      <c r="AV41" s="265"/>
      <c r="AW41" s="265"/>
      <c r="AX41" s="265"/>
      <c r="AY41" s="265"/>
      <c r="AZ41" s="266"/>
      <c r="BA41" s="266"/>
      <c r="BB41" s="266"/>
      <c r="BC41" s="266"/>
      <c r="BD41" s="266"/>
      <c r="BE41" s="267"/>
      <c r="BF41" s="267"/>
      <c r="BG41" s="267"/>
      <c r="BH41" s="267"/>
      <c r="BI41" s="267"/>
      <c r="BJ41" s="196"/>
      <c r="BK41" s="196"/>
      <c r="BL41" s="196"/>
      <c r="BM41" s="196"/>
      <c r="BN41" s="196"/>
      <c r="BO41" s="253"/>
      <c r="BP41" s="253"/>
      <c r="BQ41" s="232" t="n">
        <v>35</v>
      </c>
      <c r="BR41" s="233"/>
      <c r="BS41" s="234"/>
      <c r="BT41" s="234"/>
      <c r="BU41" s="234"/>
      <c r="BV41" s="234"/>
      <c r="BW41" s="234"/>
      <c r="BX41" s="234"/>
      <c r="BY41" s="234"/>
      <c r="BZ41" s="234"/>
      <c r="CA41" s="234"/>
      <c r="CB41" s="234"/>
      <c r="CC41" s="234"/>
      <c r="CD41" s="234"/>
      <c r="CE41" s="234"/>
      <c r="CF41" s="234"/>
      <c r="CG41" s="234"/>
      <c r="CH41" s="235"/>
      <c r="CI41" s="235"/>
      <c r="CJ41" s="235"/>
      <c r="CK41" s="235"/>
      <c r="CL41" s="235"/>
      <c r="CM41" s="235"/>
      <c r="CN41" s="235"/>
      <c r="CO41" s="235"/>
      <c r="CP41" s="235"/>
      <c r="CQ41" s="235"/>
      <c r="CR41" s="235"/>
      <c r="CS41" s="235"/>
      <c r="CT41" s="235"/>
      <c r="CU41" s="235"/>
      <c r="CV41" s="235"/>
      <c r="CW41" s="235"/>
      <c r="CX41" s="235"/>
      <c r="CY41" s="235"/>
      <c r="CZ41" s="235"/>
      <c r="DA41" s="235"/>
      <c r="DB41" s="235"/>
      <c r="DC41" s="235"/>
      <c r="DD41" s="235"/>
      <c r="DE41" s="235"/>
      <c r="DF41" s="235"/>
      <c r="DG41" s="235"/>
      <c r="DH41" s="235"/>
      <c r="DI41" s="235"/>
      <c r="DJ41" s="235"/>
      <c r="DK41" s="235"/>
      <c r="DL41" s="235"/>
      <c r="DM41" s="235"/>
      <c r="DN41" s="235"/>
      <c r="DO41" s="235"/>
      <c r="DP41" s="235"/>
      <c r="DQ41" s="235"/>
      <c r="DR41" s="235"/>
      <c r="DS41" s="235"/>
      <c r="DT41" s="235"/>
      <c r="DU41" s="235"/>
      <c r="DV41" s="236"/>
      <c r="DW41" s="236"/>
      <c r="DX41" s="236"/>
      <c r="DY41" s="236"/>
      <c r="DZ41" s="236"/>
      <c r="EA41" s="188"/>
    </row>
    <row r="42" s="189" customFormat="true" ht="26.25" hidden="false" customHeight="true" outlineLevel="0" collapsed="false">
      <c r="A42" s="223" t="n">
        <v>15</v>
      </c>
      <c r="B42" s="224"/>
      <c r="C42" s="224"/>
      <c r="D42" s="224"/>
      <c r="E42" s="224"/>
      <c r="F42" s="224"/>
      <c r="G42" s="224"/>
      <c r="H42" s="224"/>
      <c r="I42" s="224"/>
      <c r="J42" s="224"/>
      <c r="K42" s="224"/>
      <c r="L42" s="224"/>
      <c r="M42" s="224"/>
      <c r="N42" s="224"/>
      <c r="O42" s="224"/>
      <c r="P42" s="224"/>
      <c r="Q42" s="225"/>
      <c r="R42" s="225"/>
      <c r="S42" s="225"/>
      <c r="T42" s="225"/>
      <c r="U42" s="225"/>
      <c r="V42" s="226"/>
      <c r="W42" s="226"/>
      <c r="X42" s="226"/>
      <c r="Y42" s="226"/>
      <c r="Z42" s="226"/>
      <c r="AA42" s="227"/>
      <c r="AB42" s="227"/>
      <c r="AC42" s="227"/>
      <c r="AD42" s="227"/>
      <c r="AE42" s="227"/>
      <c r="AF42" s="228"/>
      <c r="AG42" s="228"/>
      <c r="AH42" s="228"/>
      <c r="AI42" s="228"/>
      <c r="AJ42" s="228"/>
      <c r="AK42" s="264"/>
      <c r="AL42" s="264"/>
      <c r="AM42" s="264"/>
      <c r="AN42" s="264"/>
      <c r="AO42" s="264"/>
      <c r="AP42" s="265"/>
      <c r="AQ42" s="265"/>
      <c r="AR42" s="265"/>
      <c r="AS42" s="265"/>
      <c r="AT42" s="265"/>
      <c r="AU42" s="265"/>
      <c r="AV42" s="265"/>
      <c r="AW42" s="265"/>
      <c r="AX42" s="265"/>
      <c r="AY42" s="265"/>
      <c r="AZ42" s="266"/>
      <c r="BA42" s="266"/>
      <c r="BB42" s="266"/>
      <c r="BC42" s="266"/>
      <c r="BD42" s="266"/>
      <c r="BE42" s="267"/>
      <c r="BF42" s="267"/>
      <c r="BG42" s="267"/>
      <c r="BH42" s="267"/>
      <c r="BI42" s="267"/>
      <c r="BJ42" s="196"/>
      <c r="BK42" s="196"/>
      <c r="BL42" s="196"/>
      <c r="BM42" s="196"/>
      <c r="BN42" s="196"/>
      <c r="BO42" s="253"/>
      <c r="BP42" s="253"/>
      <c r="BQ42" s="232" t="n">
        <v>36</v>
      </c>
      <c r="BR42" s="233"/>
      <c r="BS42" s="234"/>
      <c r="BT42" s="234"/>
      <c r="BU42" s="234"/>
      <c r="BV42" s="234"/>
      <c r="BW42" s="234"/>
      <c r="BX42" s="234"/>
      <c r="BY42" s="234"/>
      <c r="BZ42" s="234"/>
      <c r="CA42" s="234"/>
      <c r="CB42" s="234"/>
      <c r="CC42" s="234"/>
      <c r="CD42" s="234"/>
      <c r="CE42" s="234"/>
      <c r="CF42" s="234"/>
      <c r="CG42" s="234"/>
      <c r="CH42" s="235"/>
      <c r="CI42" s="235"/>
      <c r="CJ42" s="235"/>
      <c r="CK42" s="235"/>
      <c r="CL42" s="235"/>
      <c r="CM42" s="235"/>
      <c r="CN42" s="235"/>
      <c r="CO42" s="235"/>
      <c r="CP42" s="235"/>
      <c r="CQ42" s="235"/>
      <c r="CR42" s="235"/>
      <c r="CS42" s="235"/>
      <c r="CT42" s="235"/>
      <c r="CU42" s="235"/>
      <c r="CV42" s="235"/>
      <c r="CW42" s="235"/>
      <c r="CX42" s="235"/>
      <c r="CY42" s="235"/>
      <c r="CZ42" s="235"/>
      <c r="DA42" s="235"/>
      <c r="DB42" s="235"/>
      <c r="DC42" s="235"/>
      <c r="DD42" s="235"/>
      <c r="DE42" s="235"/>
      <c r="DF42" s="235"/>
      <c r="DG42" s="235"/>
      <c r="DH42" s="235"/>
      <c r="DI42" s="235"/>
      <c r="DJ42" s="235"/>
      <c r="DK42" s="235"/>
      <c r="DL42" s="235"/>
      <c r="DM42" s="235"/>
      <c r="DN42" s="235"/>
      <c r="DO42" s="235"/>
      <c r="DP42" s="235"/>
      <c r="DQ42" s="235"/>
      <c r="DR42" s="235"/>
      <c r="DS42" s="235"/>
      <c r="DT42" s="235"/>
      <c r="DU42" s="235"/>
      <c r="DV42" s="236"/>
      <c r="DW42" s="236"/>
      <c r="DX42" s="236"/>
      <c r="DY42" s="236"/>
      <c r="DZ42" s="236"/>
      <c r="EA42" s="188"/>
    </row>
    <row r="43" s="189" customFormat="true" ht="26.25" hidden="false" customHeight="true" outlineLevel="0" collapsed="false">
      <c r="A43" s="223" t="n">
        <v>16</v>
      </c>
      <c r="B43" s="224"/>
      <c r="C43" s="224"/>
      <c r="D43" s="224"/>
      <c r="E43" s="224"/>
      <c r="F43" s="224"/>
      <c r="G43" s="224"/>
      <c r="H43" s="224"/>
      <c r="I43" s="224"/>
      <c r="J43" s="224"/>
      <c r="K43" s="224"/>
      <c r="L43" s="224"/>
      <c r="M43" s="224"/>
      <c r="N43" s="224"/>
      <c r="O43" s="224"/>
      <c r="P43" s="224"/>
      <c r="Q43" s="225"/>
      <c r="R43" s="225"/>
      <c r="S43" s="225"/>
      <c r="T43" s="225"/>
      <c r="U43" s="225"/>
      <c r="V43" s="226"/>
      <c r="W43" s="226"/>
      <c r="X43" s="226"/>
      <c r="Y43" s="226"/>
      <c r="Z43" s="226"/>
      <c r="AA43" s="227"/>
      <c r="AB43" s="227"/>
      <c r="AC43" s="227"/>
      <c r="AD43" s="227"/>
      <c r="AE43" s="227"/>
      <c r="AF43" s="228"/>
      <c r="AG43" s="228"/>
      <c r="AH43" s="228"/>
      <c r="AI43" s="228"/>
      <c r="AJ43" s="228"/>
      <c r="AK43" s="264"/>
      <c r="AL43" s="264"/>
      <c r="AM43" s="264"/>
      <c r="AN43" s="264"/>
      <c r="AO43" s="264"/>
      <c r="AP43" s="265"/>
      <c r="AQ43" s="265"/>
      <c r="AR43" s="265"/>
      <c r="AS43" s="265"/>
      <c r="AT43" s="265"/>
      <c r="AU43" s="265"/>
      <c r="AV43" s="265"/>
      <c r="AW43" s="265"/>
      <c r="AX43" s="265"/>
      <c r="AY43" s="265"/>
      <c r="AZ43" s="266"/>
      <c r="BA43" s="266"/>
      <c r="BB43" s="266"/>
      <c r="BC43" s="266"/>
      <c r="BD43" s="266"/>
      <c r="BE43" s="267"/>
      <c r="BF43" s="267"/>
      <c r="BG43" s="267"/>
      <c r="BH43" s="267"/>
      <c r="BI43" s="267"/>
      <c r="BJ43" s="196"/>
      <c r="BK43" s="196"/>
      <c r="BL43" s="196"/>
      <c r="BM43" s="196"/>
      <c r="BN43" s="196"/>
      <c r="BO43" s="253"/>
      <c r="BP43" s="253"/>
      <c r="BQ43" s="232" t="n">
        <v>37</v>
      </c>
      <c r="BR43" s="233"/>
      <c r="BS43" s="234"/>
      <c r="BT43" s="234"/>
      <c r="BU43" s="234"/>
      <c r="BV43" s="234"/>
      <c r="BW43" s="234"/>
      <c r="BX43" s="234"/>
      <c r="BY43" s="234"/>
      <c r="BZ43" s="234"/>
      <c r="CA43" s="234"/>
      <c r="CB43" s="234"/>
      <c r="CC43" s="234"/>
      <c r="CD43" s="234"/>
      <c r="CE43" s="234"/>
      <c r="CF43" s="234"/>
      <c r="CG43" s="234"/>
      <c r="CH43" s="235"/>
      <c r="CI43" s="235"/>
      <c r="CJ43" s="235"/>
      <c r="CK43" s="235"/>
      <c r="CL43" s="235"/>
      <c r="CM43" s="235"/>
      <c r="CN43" s="235"/>
      <c r="CO43" s="235"/>
      <c r="CP43" s="235"/>
      <c r="CQ43" s="235"/>
      <c r="CR43" s="235"/>
      <c r="CS43" s="235"/>
      <c r="CT43" s="235"/>
      <c r="CU43" s="235"/>
      <c r="CV43" s="235"/>
      <c r="CW43" s="235"/>
      <c r="CX43" s="235"/>
      <c r="CY43" s="235"/>
      <c r="CZ43" s="235"/>
      <c r="DA43" s="235"/>
      <c r="DB43" s="235"/>
      <c r="DC43" s="235"/>
      <c r="DD43" s="235"/>
      <c r="DE43" s="235"/>
      <c r="DF43" s="235"/>
      <c r="DG43" s="235"/>
      <c r="DH43" s="235"/>
      <c r="DI43" s="235"/>
      <c r="DJ43" s="235"/>
      <c r="DK43" s="235"/>
      <c r="DL43" s="235"/>
      <c r="DM43" s="235"/>
      <c r="DN43" s="235"/>
      <c r="DO43" s="235"/>
      <c r="DP43" s="235"/>
      <c r="DQ43" s="235"/>
      <c r="DR43" s="235"/>
      <c r="DS43" s="235"/>
      <c r="DT43" s="235"/>
      <c r="DU43" s="235"/>
      <c r="DV43" s="236"/>
      <c r="DW43" s="236"/>
      <c r="DX43" s="236"/>
      <c r="DY43" s="236"/>
      <c r="DZ43" s="236"/>
      <c r="EA43" s="188"/>
    </row>
    <row r="44" s="189" customFormat="true" ht="26.25" hidden="false" customHeight="true" outlineLevel="0" collapsed="false">
      <c r="A44" s="223" t="n">
        <v>17</v>
      </c>
      <c r="B44" s="224"/>
      <c r="C44" s="224"/>
      <c r="D44" s="224"/>
      <c r="E44" s="224"/>
      <c r="F44" s="224"/>
      <c r="G44" s="224"/>
      <c r="H44" s="224"/>
      <c r="I44" s="224"/>
      <c r="J44" s="224"/>
      <c r="K44" s="224"/>
      <c r="L44" s="224"/>
      <c r="M44" s="224"/>
      <c r="N44" s="224"/>
      <c r="O44" s="224"/>
      <c r="P44" s="224"/>
      <c r="Q44" s="225"/>
      <c r="R44" s="225"/>
      <c r="S44" s="225"/>
      <c r="T44" s="225"/>
      <c r="U44" s="225"/>
      <c r="V44" s="226"/>
      <c r="W44" s="226"/>
      <c r="X44" s="226"/>
      <c r="Y44" s="226"/>
      <c r="Z44" s="226"/>
      <c r="AA44" s="227"/>
      <c r="AB44" s="227"/>
      <c r="AC44" s="227"/>
      <c r="AD44" s="227"/>
      <c r="AE44" s="227"/>
      <c r="AF44" s="228"/>
      <c r="AG44" s="228"/>
      <c r="AH44" s="228"/>
      <c r="AI44" s="228"/>
      <c r="AJ44" s="228"/>
      <c r="AK44" s="264"/>
      <c r="AL44" s="264"/>
      <c r="AM44" s="264"/>
      <c r="AN44" s="264"/>
      <c r="AO44" s="264"/>
      <c r="AP44" s="265"/>
      <c r="AQ44" s="265"/>
      <c r="AR44" s="265"/>
      <c r="AS44" s="265"/>
      <c r="AT44" s="265"/>
      <c r="AU44" s="265"/>
      <c r="AV44" s="265"/>
      <c r="AW44" s="265"/>
      <c r="AX44" s="265"/>
      <c r="AY44" s="265"/>
      <c r="AZ44" s="266"/>
      <c r="BA44" s="266"/>
      <c r="BB44" s="266"/>
      <c r="BC44" s="266"/>
      <c r="BD44" s="266"/>
      <c r="BE44" s="267"/>
      <c r="BF44" s="267"/>
      <c r="BG44" s="267"/>
      <c r="BH44" s="267"/>
      <c r="BI44" s="267"/>
      <c r="BJ44" s="196"/>
      <c r="BK44" s="196"/>
      <c r="BL44" s="196"/>
      <c r="BM44" s="196"/>
      <c r="BN44" s="196"/>
      <c r="BO44" s="253"/>
      <c r="BP44" s="253"/>
      <c r="BQ44" s="232" t="n">
        <v>38</v>
      </c>
      <c r="BR44" s="233"/>
      <c r="BS44" s="234"/>
      <c r="BT44" s="234"/>
      <c r="BU44" s="234"/>
      <c r="BV44" s="234"/>
      <c r="BW44" s="234"/>
      <c r="BX44" s="234"/>
      <c r="BY44" s="234"/>
      <c r="BZ44" s="234"/>
      <c r="CA44" s="234"/>
      <c r="CB44" s="234"/>
      <c r="CC44" s="234"/>
      <c r="CD44" s="234"/>
      <c r="CE44" s="234"/>
      <c r="CF44" s="234"/>
      <c r="CG44" s="234"/>
      <c r="CH44" s="235"/>
      <c r="CI44" s="235"/>
      <c r="CJ44" s="235"/>
      <c r="CK44" s="235"/>
      <c r="CL44" s="235"/>
      <c r="CM44" s="235"/>
      <c r="CN44" s="235"/>
      <c r="CO44" s="235"/>
      <c r="CP44" s="235"/>
      <c r="CQ44" s="235"/>
      <c r="CR44" s="235"/>
      <c r="CS44" s="235"/>
      <c r="CT44" s="235"/>
      <c r="CU44" s="235"/>
      <c r="CV44" s="235"/>
      <c r="CW44" s="235"/>
      <c r="CX44" s="235"/>
      <c r="CY44" s="235"/>
      <c r="CZ44" s="235"/>
      <c r="DA44" s="235"/>
      <c r="DB44" s="235"/>
      <c r="DC44" s="235"/>
      <c r="DD44" s="235"/>
      <c r="DE44" s="235"/>
      <c r="DF44" s="235"/>
      <c r="DG44" s="235"/>
      <c r="DH44" s="235"/>
      <c r="DI44" s="235"/>
      <c r="DJ44" s="235"/>
      <c r="DK44" s="235"/>
      <c r="DL44" s="235"/>
      <c r="DM44" s="235"/>
      <c r="DN44" s="235"/>
      <c r="DO44" s="235"/>
      <c r="DP44" s="235"/>
      <c r="DQ44" s="235"/>
      <c r="DR44" s="235"/>
      <c r="DS44" s="235"/>
      <c r="DT44" s="235"/>
      <c r="DU44" s="235"/>
      <c r="DV44" s="236"/>
      <c r="DW44" s="236"/>
      <c r="DX44" s="236"/>
      <c r="DY44" s="236"/>
      <c r="DZ44" s="236"/>
      <c r="EA44" s="188"/>
    </row>
    <row r="45" s="189" customFormat="true" ht="26.25" hidden="false" customHeight="true" outlineLevel="0" collapsed="false">
      <c r="A45" s="223" t="n">
        <v>18</v>
      </c>
      <c r="B45" s="224"/>
      <c r="C45" s="224"/>
      <c r="D45" s="224"/>
      <c r="E45" s="224"/>
      <c r="F45" s="224"/>
      <c r="G45" s="224"/>
      <c r="H45" s="224"/>
      <c r="I45" s="224"/>
      <c r="J45" s="224"/>
      <c r="K45" s="224"/>
      <c r="L45" s="224"/>
      <c r="M45" s="224"/>
      <c r="N45" s="224"/>
      <c r="O45" s="224"/>
      <c r="P45" s="224"/>
      <c r="Q45" s="225"/>
      <c r="R45" s="225"/>
      <c r="S45" s="225"/>
      <c r="T45" s="225"/>
      <c r="U45" s="225"/>
      <c r="V45" s="226"/>
      <c r="W45" s="226"/>
      <c r="X45" s="226"/>
      <c r="Y45" s="226"/>
      <c r="Z45" s="226"/>
      <c r="AA45" s="227"/>
      <c r="AB45" s="227"/>
      <c r="AC45" s="227"/>
      <c r="AD45" s="227"/>
      <c r="AE45" s="227"/>
      <c r="AF45" s="228"/>
      <c r="AG45" s="228"/>
      <c r="AH45" s="228"/>
      <c r="AI45" s="228"/>
      <c r="AJ45" s="228"/>
      <c r="AK45" s="264"/>
      <c r="AL45" s="264"/>
      <c r="AM45" s="264"/>
      <c r="AN45" s="264"/>
      <c r="AO45" s="264"/>
      <c r="AP45" s="265"/>
      <c r="AQ45" s="265"/>
      <c r="AR45" s="265"/>
      <c r="AS45" s="265"/>
      <c r="AT45" s="265"/>
      <c r="AU45" s="265"/>
      <c r="AV45" s="265"/>
      <c r="AW45" s="265"/>
      <c r="AX45" s="265"/>
      <c r="AY45" s="265"/>
      <c r="AZ45" s="266"/>
      <c r="BA45" s="266"/>
      <c r="BB45" s="266"/>
      <c r="BC45" s="266"/>
      <c r="BD45" s="266"/>
      <c r="BE45" s="267"/>
      <c r="BF45" s="267"/>
      <c r="BG45" s="267"/>
      <c r="BH45" s="267"/>
      <c r="BI45" s="267"/>
      <c r="BJ45" s="196"/>
      <c r="BK45" s="196"/>
      <c r="BL45" s="196"/>
      <c r="BM45" s="196"/>
      <c r="BN45" s="196"/>
      <c r="BO45" s="253"/>
      <c r="BP45" s="253"/>
      <c r="BQ45" s="232" t="n">
        <v>39</v>
      </c>
      <c r="BR45" s="233"/>
      <c r="BS45" s="234"/>
      <c r="BT45" s="234"/>
      <c r="BU45" s="234"/>
      <c r="BV45" s="234"/>
      <c r="BW45" s="234"/>
      <c r="BX45" s="234"/>
      <c r="BY45" s="234"/>
      <c r="BZ45" s="234"/>
      <c r="CA45" s="234"/>
      <c r="CB45" s="234"/>
      <c r="CC45" s="234"/>
      <c r="CD45" s="234"/>
      <c r="CE45" s="234"/>
      <c r="CF45" s="234"/>
      <c r="CG45" s="234"/>
      <c r="CH45" s="235"/>
      <c r="CI45" s="235"/>
      <c r="CJ45" s="235"/>
      <c r="CK45" s="235"/>
      <c r="CL45" s="235"/>
      <c r="CM45" s="235"/>
      <c r="CN45" s="235"/>
      <c r="CO45" s="235"/>
      <c r="CP45" s="235"/>
      <c r="CQ45" s="235"/>
      <c r="CR45" s="235"/>
      <c r="CS45" s="235"/>
      <c r="CT45" s="235"/>
      <c r="CU45" s="235"/>
      <c r="CV45" s="235"/>
      <c r="CW45" s="235"/>
      <c r="CX45" s="235"/>
      <c r="CY45" s="235"/>
      <c r="CZ45" s="235"/>
      <c r="DA45" s="235"/>
      <c r="DB45" s="235"/>
      <c r="DC45" s="235"/>
      <c r="DD45" s="235"/>
      <c r="DE45" s="235"/>
      <c r="DF45" s="235"/>
      <c r="DG45" s="235"/>
      <c r="DH45" s="235"/>
      <c r="DI45" s="235"/>
      <c r="DJ45" s="235"/>
      <c r="DK45" s="235"/>
      <c r="DL45" s="235"/>
      <c r="DM45" s="235"/>
      <c r="DN45" s="235"/>
      <c r="DO45" s="235"/>
      <c r="DP45" s="235"/>
      <c r="DQ45" s="235"/>
      <c r="DR45" s="235"/>
      <c r="DS45" s="235"/>
      <c r="DT45" s="235"/>
      <c r="DU45" s="235"/>
      <c r="DV45" s="236"/>
      <c r="DW45" s="236"/>
      <c r="DX45" s="236"/>
      <c r="DY45" s="236"/>
      <c r="DZ45" s="236"/>
      <c r="EA45" s="188"/>
    </row>
    <row r="46" s="189" customFormat="true" ht="26.25" hidden="false" customHeight="true" outlineLevel="0" collapsed="false">
      <c r="A46" s="223" t="n">
        <v>19</v>
      </c>
      <c r="B46" s="224"/>
      <c r="C46" s="224"/>
      <c r="D46" s="224"/>
      <c r="E46" s="224"/>
      <c r="F46" s="224"/>
      <c r="G46" s="224"/>
      <c r="H46" s="224"/>
      <c r="I46" s="224"/>
      <c r="J46" s="224"/>
      <c r="K46" s="224"/>
      <c r="L46" s="224"/>
      <c r="M46" s="224"/>
      <c r="N46" s="224"/>
      <c r="O46" s="224"/>
      <c r="P46" s="224"/>
      <c r="Q46" s="225"/>
      <c r="R46" s="225"/>
      <c r="S46" s="225"/>
      <c r="T46" s="225"/>
      <c r="U46" s="225"/>
      <c r="V46" s="226"/>
      <c r="W46" s="226"/>
      <c r="X46" s="226"/>
      <c r="Y46" s="226"/>
      <c r="Z46" s="226"/>
      <c r="AA46" s="227"/>
      <c r="AB46" s="227"/>
      <c r="AC46" s="227"/>
      <c r="AD46" s="227"/>
      <c r="AE46" s="227"/>
      <c r="AF46" s="228"/>
      <c r="AG46" s="228"/>
      <c r="AH46" s="228"/>
      <c r="AI46" s="228"/>
      <c r="AJ46" s="228"/>
      <c r="AK46" s="264"/>
      <c r="AL46" s="264"/>
      <c r="AM46" s="264"/>
      <c r="AN46" s="264"/>
      <c r="AO46" s="264"/>
      <c r="AP46" s="265"/>
      <c r="AQ46" s="265"/>
      <c r="AR46" s="265"/>
      <c r="AS46" s="265"/>
      <c r="AT46" s="265"/>
      <c r="AU46" s="265"/>
      <c r="AV46" s="265"/>
      <c r="AW46" s="265"/>
      <c r="AX46" s="265"/>
      <c r="AY46" s="265"/>
      <c r="AZ46" s="266"/>
      <c r="BA46" s="266"/>
      <c r="BB46" s="266"/>
      <c r="BC46" s="266"/>
      <c r="BD46" s="266"/>
      <c r="BE46" s="267"/>
      <c r="BF46" s="267"/>
      <c r="BG46" s="267"/>
      <c r="BH46" s="267"/>
      <c r="BI46" s="267"/>
      <c r="BJ46" s="196"/>
      <c r="BK46" s="196"/>
      <c r="BL46" s="196"/>
      <c r="BM46" s="196"/>
      <c r="BN46" s="196"/>
      <c r="BO46" s="253"/>
      <c r="BP46" s="253"/>
      <c r="BQ46" s="232" t="n">
        <v>40</v>
      </c>
      <c r="BR46" s="233"/>
      <c r="BS46" s="234"/>
      <c r="BT46" s="234"/>
      <c r="BU46" s="234"/>
      <c r="BV46" s="234"/>
      <c r="BW46" s="234"/>
      <c r="BX46" s="234"/>
      <c r="BY46" s="234"/>
      <c r="BZ46" s="234"/>
      <c r="CA46" s="234"/>
      <c r="CB46" s="234"/>
      <c r="CC46" s="234"/>
      <c r="CD46" s="234"/>
      <c r="CE46" s="234"/>
      <c r="CF46" s="234"/>
      <c r="CG46" s="234"/>
      <c r="CH46" s="235"/>
      <c r="CI46" s="235"/>
      <c r="CJ46" s="235"/>
      <c r="CK46" s="235"/>
      <c r="CL46" s="235"/>
      <c r="CM46" s="235"/>
      <c r="CN46" s="235"/>
      <c r="CO46" s="235"/>
      <c r="CP46" s="235"/>
      <c r="CQ46" s="235"/>
      <c r="CR46" s="235"/>
      <c r="CS46" s="235"/>
      <c r="CT46" s="235"/>
      <c r="CU46" s="235"/>
      <c r="CV46" s="235"/>
      <c r="CW46" s="235"/>
      <c r="CX46" s="235"/>
      <c r="CY46" s="235"/>
      <c r="CZ46" s="235"/>
      <c r="DA46" s="235"/>
      <c r="DB46" s="235"/>
      <c r="DC46" s="235"/>
      <c r="DD46" s="235"/>
      <c r="DE46" s="235"/>
      <c r="DF46" s="235"/>
      <c r="DG46" s="235"/>
      <c r="DH46" s="235"/>
      <c r="DI46" s="235"/>
      <c r="DJ46" s="235"/>
      <c r="DK46" s="235"/>
      <c r="DL46" s="235"/>
      <c r="DM46" s="235"/>
      <c r="DN46" s="235"/>
      <c r="DO46" s="235"/>
      <c r="DP46" s="235"/>
      <c r="DQ46" s="235"/>
      <c r="DR46" s="235"/>
      <c r="DS46" s="235"/>
      <c r="DT46" s="235"/>
      <c r="DU46" s="235"/>
      <c r="DV46" s="236"/>
      <c r="DW46" s="236"/>
      <c r="DX46" s="236"/>
      <c r="DY46" s="236"/>
      <c r="DZ46" s="236"/>
      <c r="EA46" s="188"/>
    </row>
    <row r="47" s="189" customFormat="true" ht="26.25" hidden="false" customHeight="true" outlineLevel="0" collapsed="false">
      <c r="A47" s="223" t="n">
        <v>20</v>
      </c>
      <c r="B47" s="224"/>
      <c r="C47" s="224"/>
      <c r="D47" s="224"/>
      <c r="E47" s="224"/>
      <c r="F47" s="224"/>
      <c r="G47" s="224"/>
      <c r="H47" s="224"/>
      <c r="I47" s="224"/>
      <c r="J47" s="224"/>
      <c r="K47" s="224"/>
      <c r="L47" s="224"/>
      <c r="M47" s="224"/>
      <c r="N47" s="224"/>
      <c r="O47" s="224"/>
      <c r="P47" s="224"/>
      <c r="Q47" s="225"/>
      <c r="R47" s="225"/>
      <c r="S47" s="225"/>
      <c r="T47" s="225"/>
      <c r="U47" s="225"/>
      <c r="V47" s="226"/>
      <c r="W47" s="226"/>
      <c r="X47" s="226"/>
      <c r="Y47" s="226"/>
      <c r="Z47" s="226"/>
      <c r="AA47" s="227"/>
      <c r="AB47" s="227"/>
      <c r="AC47" s="227"/>
      <c r="AD47" s="227"/>
      <c r="AE47" s="227"/>
      <c r="AF47" s="228"/>
      <c r="AG47" s="228"/>
      <c r="AH47" s="228"/>
      <c r="AI47" s="228"/>
      <c r="AJ47" s="228"/>
      <c r="AK47" s="264"/>
      <c r="AL47" s="264"/>
      <c r="AM47" s="264"/>
      <c r="AN47" s="264"/>
      <c r="AO47" s="264"/>
      <c r="AP47" s="265"/>
      <c r="AQ47" s="265"/>
      <c r="AR47" s="265"/>
      <c r="AS47" s="265"/>
      <c r="AT47" s="265"/>
      <c r="AU47" s="265"/>
      <c r="AV47" s="265"/>
      <c r="AW47" s="265"/>
      <c r="AX47" s="265"/>
      <c r="AY47" s="265"/>
      <c r="AZ47" s="266"/>
      <c r="BA47" s="266"/>
      <c r="BB47" s="266"/>
      <c r="BC47" s="266"/>
      <c r="BD47" s="266"/>
      <c r="BE47" s="267"/>
      <c r="BF47" s="267"/>
      <c r="BG47" s="267"/>
      <c r="BH47" s="267"/>
      <c r="BI47" s="267"/>
      <c r="BJ47" s="196"/>
      <c r="BK47" s="196"/>
      <c r="BL47" s="196"/>
      <c r="BM47" s="196"/>
      <c r="BN47" s="196"/>
      <c r="BO47" s="253"/>
      <c r="BP47" s="253"/>
      <c r="BQ47" s="232" t="n">
        <v>41</v>
      </c>
      <c r="BR47" s="233"/>
      <c r="BS47" s="234"/>
      <c r="BT47" s="234"/>
      <c r="BU47" s="234"/>
      <c r="BV47" s="234"/>
      <c r="BW47" s="234"/>
      <c r="BX47" s="234"/>
      <c r="BY47" s="234"/>
      <c r="BZ47" s="234"/>
      <c r="CA47" s="234"/>
      <c r="CB47" s="234"/>
      <c r="CC47" s="234"/>
      <c r="CD47" s="234"/>
      <c r="CE47" s="234"/>
      <c r="CF47" s="234"/>
      <c r="CG47" s="234"/>
      <c r="CH47" s="235"/>
      <c r="CI47" s="235"/>
      <c r="CJ47" s="235"/>
      <c r="CK47" s="235"/>
      <c r="CL47" s="235"/>
      <c r="CM47" s="235"/>
      <c r="CN47" s="235"/>
      <c r="CO47" s="235"/>
      <c r="CP47" s="235"/>
      <c r="CQ47" s="235"/>
      <c r="CR47" s="235"/>
      <c r="CS47" s="235"/>
      <c r="CT47" s="235"/>
      <c r="CU47" s="235"/>
      <c r="CV47" s="235"/>
      <c r="CW47" s="235"/>
      <c r="CX47" s="235"/>
      <c r="CY47" s="235"/>
      <c r="CZ47" s="235"/>
      <c r="DA47" s="235"/>
      <c r="DB47" s="235"/>
      <c r="DC47" s="235"/>
      <c r="DD47" s="235"/>
      <c r="DE47" s="235"/>
      <c r="DF47" s="235"/>
      <c r="DG47" s="235"/>
      <c r="DH47" s="235"/>
      <c r="DI47" s="235"/>
      <c r="DJ47" s="235"/>
      <c r="DK47" s="235"/>
      <c r="DL47" s="235"/>
      <c r="DM47" s="235"/>
      <c r="DN47" s="235"/>
      <c r="DO47" s="235"/>
      <c r="DP47" s="235"/>
      <c r="DQ47" s="235"/>
      <c r="DR47" s="235"/>
      <c r="DS47" s="235"/>
      <c r="DT47" s="235"/>
      <c r="DU47" s="235"/>
      <c r="DV47" s="236"/>
      <c r="DW47" s="236"/>
      <c r="DX47" s="236"/>
      <c r="DY47" s="236"/>
      <c r="DZ47" s="236"/>
      <c r="EA47" s="188"/>
    </row>
    <row r="48" s="189" customFormat="true" ht="26.25" hidden="false" customHeight="true" outlineLevel="0" collapsed="false">
      <c r="A48" s="223" t="n">
        <v>21</v>
      </c>
      <c r="B48" s="224"/>
      <c r="C48" s="224"/>
      <c r="D48" s="224"/>
      <c r="E48" s="224"/>
      <c r="F48" s="224"/>
      <c r="G48" s="224"/>
      <c r="H48" s="224"/>
      <c r="I48" s="224"/>
      <c r="J48" s="224"/>
      <c r="K48" s="224"/>
      <c r="L48" s="224"/>
      <c r="M48" s="224"/>
      <c r="N48" s="224"/>
      <c r="O48" s="224"/>
      <c r="P48" s="224"/>
      <c r="Q48" s="225"/>
      <c r="R48" s="225"/>
      <c r="S48" s="225"/>
      <c r="T48" s="225"/>
      <c r="U48" s="225"/>
      <c r="V48" s="226"/>
      <c r="W48" s="226"/>
      <c r="X48" s="226"/>
      <c r="Y48" s="226"/>
      <c r="Z48" s="226"/>
      <c r="AA48" s="227"/>
      <c r="AB48" s="227"/>
      <c r="AC48" s="227"/>
      <c r="AD48" s="227"/>
      <c r="AE48" s="227"/>
      <c r="AF48" s="228"/>
      <c r="AG48" s="228"/>
      <c r="AH48" s="228"/>
      <c r="AI48" s="228"/>
      <c r="AJ48" s="228"/>
      <c r="AK48" s="264"/>
      <c r="AL48" s="264"/>
      <c r="AM48" s="264"/>
      <c r="AN48" s="264"/>
      <c r="AO48" s="264"/>
      <c r="AP48" s="265"/>
      <c r="AQ48" s="265"/>
      <c r="AR48" s="265"/>
      <c r="AS48" s="265"/>
      <c r="AT48" s="265"/>
      <c r="AU48" s="265"/>
      <c r="AV48" s="265"/>
      <c r="AW48" s="265"/>
      <c r="AX48" s="265"/>
      <c r="AY48" s="265"/>
      <c r="AZ48" s="266"/>
      <c r="BA48" s="266"/>
      <c r="BB48" s="266"/>
      <c r="BC48" s="266"/>
      <c r="BD48" s="266"/>
      <c r="BE48" s="267"/>
      <c r="BF48" s="267"/>
      <c r="BG48" s="267"/>
      <c r="BH48" s="267"/>
      <c r="BI48" s="267"/>
      <c r="BJ48" s="196"/>
      <c r="BK48" s="196"/>
      <c r="BL48" s="196"/>
      <c r="BM48" s="196"/>
      <c r="BN48" s="196"/>
      <c r="BO48" s="253"/>
      <c r="BP48" s="253"/>
      <c r="BQ48" s="232" t="n">
        <v>42</v>
      </c>
      <c r="BR48" s="233"/>
      <c r="BS48" s="234"/>
      <c r="BT48" s="234"/>
      <c r="BU48" s="234"/>
      <c r="BV48" s="234"/>
      <c r="BW48" s="234"/>
      <c r="BX48" s="234"/>
      <c r="BY48" s="234"/>
      <c r="BZ48" s="234"/>
      <c r="CA48" s="234"/>
      <c r="CB48" s="234"/>
      <c r="CC48" s="234"/>
      <c r="CD48" s="234"/>
      <c r="CE48" s="234"/>
      <c r="CF48" s="234"/>
      <c r="CG48" s="234"/>
      <c r="CH48" s="235"/>
      <c r="CI48" s="235"/>
      <c r="CJ48" s="235"/>
      <c r="CK48" s="235"/>
      <c r="CL48" s="235"/>
      <c r="CM48" s="235"/>
      <c r="CN48" s="235"/>
      <c r="CO48" s="235"/>
      <c r="CP48" s="235"/>
      <c r="CQ48" s="235"/>
      <c r="CR48" s="235"/>
      <c r="CS48" s="235"/>
      <c r="CT48" s="235"/>
      <c r="CU48" s="235"/>
      <c r="CV48" s="235"/>
      <c r="CW48" s="235"/>
      <c r="CX48" s="235"/>
      <c r="CY48" s="235"/>
      <c r="CZ48" s="235"/>
      <c r="DA48" s="235"/>
      <c r="DB48" s="235"/>
      <c r="DC48" s="235"/>
      <c r="DD48" s="235"/>
      <c r="DE48" s="235"/>
      <c r="DF48" s="235"/>
      <c r="DG48" s="235"/>
      <c r="DH48" s="235"/>
      <c r="DI48" s="235"/>
      <c r="DJ48" s="235"/>
      <c r="DK48" s="235"/>
      <c r="DL48" s="235"/>
      <c r="DM48" s="235"/>
      <c r="DN48" s="235"/>
      <c r="DO48" s="235"/>
      <c r="DP48" s="235"/>
      <c r="DQ48" s="235"/>
      <c r="DR48" s="235"/>
      <c r="DS48" s="235"/>
      <c r="DT48" s="235"/>
      <c r="DU48" s="235"/>
      <c r="DV48" s="236"/>
      <c r="DW48" s="236"/>
      <c r="DX48" s="236"/>
      <c r="DY48" s="236"/>
      <c r="DZ48" s="236"/>
      <c r="EA48" s="188"/>
    </row>
    <row r="49" s="189" customFormat="true" ht="26.25" hidden="false" customHeight="true" outlineLevel="0" collapsed="false">
      <c r="A49" s="223" t="n">
        <v>22</v>
      </c>
      <c r="B49" s="224"/>
      <c r="C49" s="224"/>
      <c r="D49" s="224"/>
      <c r="E49" s="224"/>
      <c r="F49" s="224"/>
      <c r="G49" s="224"/>
      <c r="H49" s="224"/>
      <c r="I49" s="224"/>
      <c r="J49" s="224"/>
      <c r="K49" s="224"/>
      <c r="L49" s="224"/>
      <c r="M49" s="224"/>
      <c r="N49" s="224"/>
      <c r="O49" s="224"/>
      <c r="P49" s="224"/>
      <c r="Q49" s="225"/>
      <c r="R49" s="225"/>
      <c r="S49" s="225"/>
      <c r="T49" s="225"/>
      <c r="U49" s="225"/>
      <c r="V49" s="226"/>
      <c r="W49" s="226"/>
      <c r="X49" s="226"/>
      <c r="Y49" s="226"/>
      <c r="Z49" s="226"/>
      <c r="AA49" s="227"/>
      <c r="AB49" s="227"/>
      <c r="AC49" s="227"/>
      <c r="AD49" s="227"/>
      <c r="AE49" s="227"/>
      <c r="AF49" s="228"/>
      <c r="AG49" s="228"/>
      <c r="AH49" s="228"/>
      <c r="AI49" s="228"/>
      <c r="AJ49" s="228"/>
      <c r="AK49" s="264"/>
      <c r="AL49" s="264"/>
      <c r="AM49" s="264"/>
      <c r="AN49" s="264"/>
      <c r="AO49" s="264"/>
      <c r="AP49" s="265"/>
      <c r="AQ49" s="265"/>
      <c r="AR49" s="265"/>
      <c r="AS49" s="265"/>
      <c r="AT49" s="265"/>
      <c r="AU49" s="265"/>
      <c r="AV49" s="265"/>
      <c r="AW49" s="265"/>
      <c r="AX49" s="265"/>
      <c r="AY49" s="265"/>
      <c r="AZ49" s="266"/>
      <c r="BA49" s="266"/>
      <c r="BB49" s="266"/>
      <c r="BC49" s="266"/>
      <c r="BD49" s="266"/>
      <c r="BE49" s="267"/>
      <c r="BF49" s="267"/>
      <c r="BG49" s="267"/>
      <c r="BH49" s="267"/>
      <c r="BI49" s="267"/>
      <c r="BJ49" s="196"/>
      <c r="BK49" s="196"/>
      <c r="BL49" s="196"/>
      <c r="BM49" s="196"/>
      <c r="BN49" s="196"/>
      <c r="BO49" s="253"/>
      <c r="BP49" s="253"/>
      <c r="BQ49" s="232" t="n">
        <v>43</v>
      </c>
      <c r="BR49" s="233"/>
      <c r="BS49" s="234"/>
      <c r="BT49" s="234"/>
      <c r="BU49" s="234"/>
      <c r="BV49" s="234"/>
      <c r="BW49" s="234"/>
      <c r="BX49" s="234"/>
      <c r="BY49" s="234"/>
      <c r="BZ49" s="234"/>
      <c r="CA49" s="234"/>
      <c r="CB49" s="234"/>
      <c r="CC49" s="234"/>
      <c r="CD49" s="234"/>
      <c r="CE49" s="234"/>
      <c r="CF49" s="234"/>
      <c r="CG49" s="234"/>
      <c r="CH49" s="235"/>
      <c r="CI49" s="235"/>
      <c r="CJ49" s="235"/>
      <c r="CK49" s="235"/>
      <c r="CL49" s="235"/>
      <c r="CM49" s="235"/>
      <c r="CN49" s="235"/>
      <c r="CO49" s="235"/>
      <c r="CP49" s="235"/>
      <c r="CQ49" s="235"/>
      <c r="CR49" s="235"/>
      <c r="CS49" s="235"/>
      <c r="CT49" s="235"/>
      <c r="CU49" s="235"/>
      <c r="CV49" s="235"/>
      <c r="CW49" s="235"/>
      <c r="CX49" s="235"/>
      <c r="CY49" s="235"/>
      <c r="CZ49" s="235"/>
      <c r="DA49" s="235"/>
      <c r="DB49" s="235"/>
      <c r="DC49" s="235"/>
      <c r="DD49" s="235"/>
      <c r="DE49" s="235"/>
      <c r="DF49" s="235"/>
      <c r="DG49" s="235"/>
      <c r="DH49" s="235"/>
      <c r="DI49" s="235"/>
      <c r="DJ49" s="235"/>
      <c r="DK49" s="235"/>
      <c r="DL49" s="235"/>
      <c r="DM49" s="235"/>
      <c r="DN49" s="235"/>
      <c r="DO49" s="235"/>
      <c r="DP49" s="235"/>
      <c r="DQ49" s="235"/>
      <c r="DR49" s="235"/>
      <c r="DS49" s="235"/>
      <c r="DT49" s="235"/>
      <c r="DU49" s="235"/>
      <c r="DV49" s="236"/>
      <c r="DW49" s="236"/>
      <c r="DX49" s="236"/>
      <c r="DY49" s="236"/>
      <c r="DZ49" s="236"/>
      <c r="EA49" s="188"/>
    </row>
    <row r="50" s="189" customFormat="true" ht="26.25" hidden="false" customHeight="true" outlineLevel="0" collapsed="false">
      <c r="A50" s="223" t="n">
        <v>23</v>
      </c>
      <c r="B50" s="224"/>
      <c r="C50" s="224"/>
      <c r="D50" s="224"/>
      <c r="E50" s="224"/>
      <c r="F50" s="224"/>
      <c r="G50" s="224"/>
      <c r="H50" s="224"/>
      <c r="I50" s="224"/>
      <c r="J50" s="224"/>
      <c r="K50" s="224"/>
      <c r="L50" s="224"/>
      <c r="M50" s="224"/>
      <c r="N50" s="224"/>
      <c r="O50" s="224"/>
      <c r="P50" s="224"/>
      <c r="Q50" s="268"/>
      <c r="R50" s="268"/>
      <c r="S50" s="268"/>
      <c r="T50" s="268"/>
      <c r="U50" s="268"/>
      <c r="V50" s="269"/>
      <c r="W50" s="269"/>
      <c r="X50" s="269"/>
      <c r="Y50" s="269"/>
      <c r="Z50" s="269"/>
      <c r="AA50" s="270"/>
      <c r="AB50" s="270"/>
      <c r="AC50" s="270"/>
      <c r="AD50" s="270"/>
      <c r="AE50" s="270"/>
      <c r="AF50" s="228"/>
      <c r="AG50" s="228"/>
      <c r="AH50" s="228"/>
      <c r="AI50" s="228"/>
      <c r="AJ50" s="228"/>
      <c r="AK50" s="271"/>
      <c r="AL50" s="271"/>
      <c r="AM50" s="271"/>
      <c r="AN50" s="271"/>
      <c r="AO50" s="271"/>
      <c r="AP50" s="269"/>
      <c r="AQ50" s="269"/>
      <c r="AR50" s="269"/>
      <c r="AS50" s="269"/>
      <c r="AT50" s="269"/>
      <c r="AU50" s="269"/>
      <c r="AV50" s="269"/>
      <c r="AW50" s="269"/>
      <c r="AX50" s="269"/>
      <c r="AY50" s="269"/>
      <c r="AZ50" s="272"/>
      <c r="BA50" s="272"/>
      <c r="BB50" s="272"/>
      <c r="BC50" s="272"/>
      <c r="BD50" s="272"/>
      <c r="BE50" s="267"/>
      <c r="BF50" s="267"/>
      <c r="BG50" s="267"/>
      <c r="BH50" s="267"/>
      <c r="BI50" s="267"/>
      <c r="BJ50" s="196"/>
      <c r="BK50" s="196"/>
      <c r="BL50" s="196"/>
      <c r="BM50" s="196"/>
      <c r="BN50" s="196"/>
      <c r="BO50" s="253"/>
      <c r="BP50" s="253"/>
      <c r="BQ50" s="232" t="n">
        <v>44</v>
      </c>
      <c r="BR50" s="233"/>
      <c r="BS50" s="234"/>
      <c r="BT50" s="234"/>
      <c r="BU50" s="234"/>
      <c r="BV50" s="234"/>
      <c r="BW50" s="234"/>
      <c r="BX50" s="234"/>
      <c r="BY50" s="234"/>
      <c r="BZ50" s="234"/>
      <c r="CA50" s="234"/>
      <c r="CB50" s="234"/>
      <c r="CC50" s="234"/>
      <c r="CD50" s="234"/>
      <c r="CE50" s="234"/>
      <c r="CF50" s="234"/>
      <c r="CG50" s="234"/>
      <c r="CH50" s="235"/>
      <c r="CI50" s="235"/>
      <c r="CJ50" s="235"/>
      <c r="CK50" s="235"/>
      <c r="CL50" s="235"/>
      <c r="CM50" s="235"/>
      <c r="CN50" s="235"/>
      <c r="CO50" s="235"/>
      <c r="CP50" s="235"/>
      <c r="CQ50" s="235"/>
      <c r="CR50" s="235"/>
      <c r="CS50" s="235"/>
      <c r="CT50" s="235"/>
      <c r="CU50" s="235"/>
      <c r="CV50" s="235"/>
      <c r="CW50" s="235"/>
      <c r="CX50" s="235"/>
      <c r="CY50" s="235"/>
      <c r="CZ50" s="235"/>
      <c r="DA50" s="235"/>
      <c r="DB50" s="235"/>
      <c r="DC50" s="235"/>
      <c r="DD50" s="235"/>
      <c r="DE50" s="235"/>
      <c r="DF50" s="235"/>
      <c r="DG50" s="235"/>
      <c r="DH50" s="235"/>
      <c r="DI50" s="235"/>
      <c r="DJ50" s="235"/>
      <c r="DK50" s="235"/>
      <c r="DL50" s="235"/>
      <c r="DM50" s="235"/>
      <c r="DN50" s="235"/>
      <c r="DO50" s="235"/>
      <c r="DP50" s="235"/>
      <c r="DQ50" s="235"/>
      <c r="DR50" s="235"/>
      <c r="DS50" s="235"/>
      <c r="DT50" s="235"/>
      <c r="DU50" s="235"/>
      <c r="DV50" s="236"/>
      <c r="DW50" s="236"/>
      <c r="DX50" s="236"/>
      <c r="DY50" s="236"/>
      <c r="DZ50" s="236"/>
      <c r="EA50" s="188"/>
    </row>
    <row r="51" s="189" customFormat="true" ht="26.25" hidden="false" customHeight="true" outlineLevel="0" collapsed="false">
      <c r="A51" s="223" t="n">
        <v>24</v>
      </c>
      <c r="B51" s="224"/>
      <c r="C51" s="224"/>
      <c r="D51" s="224"/>
      <c r="E51" s="224"/>
      <c r="F51" s="224"/>
      <c r="G51" s="224"/>
      <c r="H51" s="224"/>
      <c r="I51" s="224"/>
      <c r="J51" s="224"/>
      <c r="K51" s="224"/>
      <c r="L51" s="224"/>
      <c r="M51" s="224"/>
      <c r="N51" s="224"/>
      <c r="O51" s="224"/>
      <c r="P51" s="224"/>
      <c r="Q51" s="268"/>
      <c r="R51" s="268"/>
      <c r="S51" s="268"/>
      <c r="T51" s="268"/>
      <c r="U51" s="268"/>
      <c r="V51" s="269"/>
      <c r="W51" s="269"/>
      <c r="X51" s="269"/>
      <c r="Y51" s="269"/>
      <c r="Z51" s="269"/>
      <c r="AA51" s="270"/>
      <c r="AB51" s="270"/>
      <c r="AC51" s="270"/>
      <c r="AD51" s="270"/>
      <c r="AE51" s="270"/>
      <c r="AF51" s="228"/>
      <c r="AG51" s="228"/>
      <c r="AH51" s="228"/>
      <c r="AI51" s="228"/>
      <c r="AJ51" s="228"/>
      <c r="AK51" s="271"/>
      <c r="AL51" s="271"/>
      <c r="AM51" s="271"/>
      <c r="AN51" s="271"/>
      <c r="AO51" s="271"/>
      <c r="AP51" s="269"/>
      <c r="AQ51" s="269"/>
      <c r="AR51" s="269"/>
      <c r="AS51" s="269"/>
      <c r="AT51" s="269"/>
      <c r="AU51" s="269"/>
      <c r="AV51" s="269"/>
      <c r="AW51" s="269"/>
      <c r="AX51" s="269"/>
      <c r="AY51" s="269"/>
      <c r="AZ51" s="272"/>
      <c r="BA51" s="272"/>
      <c r="BB51" s="272"/>
      <c r="BC51" s="272"/>
      <c r="BD51" s="272"/>
      <c r="BE51" s="267"/>
      <c r="BF51" s="267"/>
      <c r="BG51" s="267"/>
      <c r="BH51" s="267"/>
      <c r="BI51" s="267"/>
      <c r="BJ51" s="196"/>
      <c r="BK51" s="196"/>
      <c r="BL51" s="196"/>
      <c r="BM51" s="196"/>
      <c r="BN51" s="196"/>
      <c r="BO51" s="253"/>
      <c r="BP51" s="253"/>
      <c r="BQ51" s="232" t="n">
        <v>45</v>
      </c>
      <c r="BR51" s="233"/>
      <c r="BS51" s="234"/>
      <c r="BT51" s="234"/>
      <c r="BU51" s="234"/>
      <c r="BV51" s="234"/>
      <c r="BW51" s="234"/>
      <c r="BX51" s="234"/>
      <c r="BY51" s="234"/>
      <c r="BZ51" s="234"/>
      <c r="CA51" s="234"/>
      <c r="CB51" s="234"/>
      <c r="CC51" s="234"/>
      <c r="CD51" s="234"/>
      <c r="CE51" s="234"/>
      <c r="CF51" s="234"/>
      <c r="CG51" s="234"/>
      <c r="CH51" s="235"/>
      <c r="CI51" s="235"/>
      <c r="CJ51" s="235"/>
      <c r="CK51" s="235"/>
      <c r="CL51" s="235"/>
      <c r="CM51" s="235"/>
      <c r="CN51" s="235"/>
      <c r="CO51" s="235"/>
      <c r="CP51" s="235"/>
      <c r="CQ51" s="235"/>
      <c r="CR51" s="235"/>
      <c r="CS51" s="235"/>
      <c r="CT51" s="235"/>
      <c r="CU51" s="235"/>
      <c r="CV51" s="235"/>
      <c r="CW51" s="235"/>
      <c r="CX51" s="235"/>
      <c r="CY51" s="235"/>
      <c r="CZ51" s="235"/>
      <c r="DA51" s="235"/>
      <c r="DB51" s="235"/>
      <c r="DC51" s="235"/>
      <c r="DD51" s="235"/>
      <c r="DE51" s="235"/>
      <c r="DF51" s="235"/>
      <c r="DG51" s="235"/>
      <c r="DH51" s="235"/>
      <c r="DI51" s="235"/>
      <c r="DJ51" s="235"/>
      <c r="DK51" s="235"/>
      <c r="DL51" s="235"/>
      <c r="DM51" s="235"/>
      <c r="DN51" s="235"/>
      <c r="DO51" s="235"/>
      <c r="DP51" s="235"/>
      <c r="DQ51" s="235"/>
      <c r="DR51" s="235"/>
      <c r="DS51" s="235"/>
      <c r="DT51" s="235"/>
      <c r="DU51" s="235"/>
      <c r="DV51" s="236"/>
      <c r="DW51" s="236"/>
      <c r="DX51" s="236"/>
      <c r="DY51" s="236"/>
      <c r="DZ51" s="236"/>
      <c r="EA51" s="188"/>
    </row>
    <row r="52" s="189" customFormat="true" ht="26.25" hidden="false" customHeight="true" outlineLevel="0" collapsed="false">
      <c r="A52" s="223" t="n">
        <v>25</v>
      </c>
      <c r="B52" s="224"/>
      <c r="C52" s="224"/>
      <c r="D52" s="224"/>
      <c r="E52" s="224"/>
      <c r="F52" s="224"/>
      <c r="G52" s="224"/>
      <c r="H52" s="224"/>
      <c r="I52" s="224"/>
      <c r="J52" s="224"/>
      <c r="K52" s="224"/>
      <c r="L52" s="224"/>
      <c r="M52" s="224"/>
      <c r="N52" s="224"/>
      <c r="O52" s="224"/>
      <c r="P52" s="224"/>
      <c r="Q52" s="268"/>
      <c r="R52" s="268"/>
      <c r="S52" s="268"/>
      <c r="T52" s="268"/>
      <c r="U52" s="268"/>
      <c r="V52" s="269"/>
      <c r="W52" s="269"/>
      <c r="X52" s="269"/>
      <c r="Y52" s="269"/>
      <c r="Z52" s="269"/>
      <c r="AA52" s="270"/>
      <c r="AB52" s="270"/>
      <c r="AC52" s="270"/>
      <c r="AD52" s="270"/>
      <c r="AE52" s="270"/>
      <c r="AF52" s="228"/>
      <c r="AG52" s="228"/>
      <c r="AH52" s="228"/>
      <c r="AI52" s="228"/>
      <c r="AJ52" s="228"/>
      <c r="AK52" s="271"/>
      <c r="AL52" s="271"/>
      <c r="AM52" s="271"/>
      <c r="AN52" s="271"/>
      <c r="AO52" s="271"/>
      <c r="AP52" s="269"/>
      <c r="AQ52" s="269"/>
      <c r="AR52" s="269"/>
      <c r="AS52" s="269"/>
      <c r="AT52" s="269"/>
      <c r="AU52" s="269"/>
      <c r="AV52" s="269"/>
      <c r="AW52" s="269"/>
      <c r="AX52" s="269"/>
      <c r="AY52" s="269"/>
      <c r="AZ52" s="272"/>
      <c r="BA52" s="272"/>
      <c r="BB52" s="272"/>
      <c r="BC52" s="272"/>
      <c r="BD52" s="272"/>
      <c r="BE52" s="267"/>
      <c r="BF52" s="267"/>
      <c r="BG52" s="267"/>
      <c r="BH52" s="267"/>
      <c r="BI52" s="267"/>
      <c r="BJ52" s="196"/>
      <c r="BK52" s="196"/>
      <c r="BL52" s="196"/>
      <c r="BM52" s="196"/>
      <c r="BN52" s="196"/>
      <c r="BO52" s="253"/>
      <c r="BP52" s="253"/>
      <c r="BQ52" s="232" t="n">
        <v>46</v>
      </c>
      <c r="BR52" s="233"/>
      <c r="BS52" s="234"/>
      <c r="BT52" s="234"/>
      <c r="BU52" s="234"/>
      <c r="BV52" s="234"/>
      <c r="BW52" s="234"/>
      <c r="BX52" s="234"/>
      <c r="BY52" s="234"/>
      <c r="BZ52" s="234"/>
      <c r="CA52" s="234"/>
      <c r="CB52" s="234"/>
      <c r="CC52" s="234"/>
      <c r="CD52" s="234"/>
      <c r="CE52" s="234"/>
      <c r="CF52" s="234"/>
      <c r="CG52" s="234"/>
      <c r="CH52" s="235"/>
      <c r="CI52" s="235"/>
      <c r="CJ52" s="235"/>
      <c r="CK52" s="235"/>
      <c r="CL52" s="235"/>
      <c r="CM52" s="235"/>
      <c r="CN52" s="235"/>
      <c r="CO52" s="235"/>
      <c r="CP52" s="235"/>
      <c r="CQ52" s="235"/>
      <c r="CR52" s="235"/>
      <c r="CS52" s="235"/>
      <c r="CT52" s="235"/>
      <c r="CU52" s="235"/>
      <c r="CV52" s="235"/>
      <c r="CW52" s="235"/>
      <c r="CX52" s="235"/>
      <c r="CY52" s="235"/>
      <c r="CZ52" s="235"/>
      <c r="DA52" s="235"/>
      <c r="DB52" s="235"/>
      <c r="DC52" s="235"/>
      <c r="DD52" s="235"/>
      <c r="DE52" s="235"/>
      <c r="DF52" s="235"/>
      <c r="DG52" s="235"/>
      <c r="DH52" s="235"/>
      <c r="DI52" s="235"/>
      <c r="DJ52" s="235"/>
      <c r="DK52" s="235"/>
      <c r="DL52" s="235"/>
      <c r="DM52" s="235"/>
      <c r="DN52" s="235"/>
      <c r="DO52" s="235"/>
      <c r="DP52" s="235"/>
      <c r="DQ52" s="235"/>
      <c r="DR52" s="235"/>
      <c r="DS52" s="235"/>
      <c r="DT52" s="235"/>
      <c r="DU52" s="235"/>
      <c r="DV52" s="236"/>
      <c r="DW52" s="236"/>
      <c r="DX52" s="236"/>
      <c r="DY52" s="236"/>
      <c r="DZ52" s="236"/>
      <c r="EA52" s="188"/>
    </row>
    <row r="53" s="189" customFormat="true" ht="26.25" hidden="false" customHeight="true" outlineLevel="0" collapsed="false">
      <c r="A53" s="223" t="n">
        <v>26</v>
      </c>
      <c r="B53" s="224"/>
      <c r="C53" s="224"/>
      <c r="D53" s="224"/>
      <c r="E53" s="224"/>
      <c r="F53" s="224"/>
      <c r="G53" s="224"/>
      <c r="H53" s="224"/>
      <c r="I53" s="224"/>
      <c r="J53" s="224"/>
      <c r="K53" s="224"/>
      <c r="L53" s="224"/>
      <c r="M53" s="224"/>
      <c r="N53" s="224"/>
      <c r="O53" s="224"/>
      <c r="P53" s="224"/>
      <c r="Q53" s="268"/>
      <c r="R53" s="268"/>
      <c r="S53" s="268"/>
      <c r="T53" s="268"/>
      <c r="U53" s="268"/>
      <c r="V53" s="269"/>
      <c r="W53" s="269"/>
      <c r="X53" s="269"/>
      <c r="Y53" s="269"/>
      <c r="Z53" s="269"/>
      <c r="AA53" s="270"/>
      <c r="AB53" s="270"/>
      <c r="AC53" s="270"/>
      <c r="AD53" s="270"/>
      <c r="AE53" s="270"/>
      <c r="AF53" s="228"/>
      <c r="AG53" s="228"/>
      <c r="AH53" s="228"/>
      <c r="AI53" s="228"/>
      <c r="AJ53" s="228"/>
      <c r="AK53" s="271"/>
      <c r="AL53" s="271"/>
      <c r="AM53" s="271"/>
      <c r="AN53" s="271"/>
      <c r="AO53" s="271"/>
      <c r="AP53" s="269"/>
      <c r="AQ53" s="269"/>
      <c r="AR53" s="269"/>
      <c r="AS53" s="269"/>
      <c r="AT53" s="269"/>
      <c r="AU53" s="269"/>
      <c r="AV53" s="269"/>
      <c r="AW53" s="269"/>
      <c r="AX53" s="269"/>
      <c r="AY53" s="269"/>
      <c r="AZ53" s="272"/>
      <c r="BA53" s="272"/>
      <c r="BB53" s="272"/>
      <c r="BC53" s="272"/>
      <c r="BD53" s="272"/>
      <c r="BE53" s="267"/>
      <c r="BF53" s="267"/>
      <c r="BG53" s="267"/>
      <c r="BH53" s="267"/>
      <c r="BI53" s="267"/>
      <c r="BJ53" s="196"/>
      <c r="BK53" s="196"/>
      <c r="BL53" s="196"/>
      <c r="BM53" s="196"/>
      <c r="BN53" s="196"/>
      <c r="BO53" s="253"/>
      <c r="BP53" s="253"/>
      <c r="BQ53" s="232" t="n">
        <v>47</v>
      </c>
      <c r="BR53" s="233"/>
      <c r="BS53" s="234"/>
      <c r="BT53" s="234"/>
      <c r="BU53" s="234"/>
      <c r="BV53" s="234"/>
      <c r="BW53" s="234"/>
      <c r="BX53" s="234"/>
      <c r="BY53" s="234"/>
      <c r="BZ53" s="234"/>
      <c r="CA53" s="234"/>
      <c r="CB53" s="234"/>
      <c r="CC53" s="234"/>
      <c r="CD53" s="234"/>
      <c r="CE53" s="234"/>
      <c r="CF53" s="234"/>
      <c r="CG53" s="234"/>
      <c r="CH53" s="235"/>
      <c r="CI53" s="235"/>
      <c r="CJ53" s="235"/>
      <c r="CK53" s="235"/>
      <c r="CL53" s="235"/>
      <c r="CM53" s="235"/>
      <c r="CN53" s="235"/>
      <c r="CO53" s="235"/>
      <c r="CP53" s="235"/>
      <c r="CQ53" s="235"/>
      <c r="CR53" s="235"/>
      <c r="CS53" s="235"/>
      <c r="CT53" s="235"/>
      <c r="CU53" s="235"/>
      <c r="CV53" s="235"/>
      <c r="CW53" s="235"/>
      <c r="CX53" s="235"/>
      <c r="CY53" s="235"/>
      <c r="CZ53" s="235"/>
      <c r="DA53" s="235"/>
      <c r="DB53" s="235"/>
      <c r="DC53" s="235"/>
      <c r="DD53" s="235"/>
      <c r="DE53" s="235"/>
      <c r="DF53" s="235"/>
      <c r="DG53" s="235"/>
      <c r="DH53" s="235"/>
      <c r="DI53" s="235"/>
      <c r="DJ53" s="235"/>
      <c r="DK53" s="235"/>
      <c r="DL53" s="235"/>
      <c r="DM53" s="235"/>
      <c r="DN53" s="235"/>
      <c r="DO53" s="235"/>
      <c r="DP53" s="235"/>
      <c r="DQ53" s="235"/>
      <c r="DR53" s="235"/>
      <c r="DS53" s="235"/>
      <c r="DT53" s="235"/>
      <c r="DU53" s="235"/>
      <c r="DV53" s="236"/>
      <c r="DW53" s="236"/>
      <c r="DX53" s="236"/>
      <c r="DY53" s="236"/>
      <c r="DZ53" s="236"/>
      <c r="EA53" s="188"/>
    </row>
    <row r="54" s="189" customFormat="true" ht="26.25" hidden="false" customHeight="true" outlineLevel="0" collapsed="false">
      <c r="A54" s="223" t="n">
        <v>27</v>
      </c>
      <c r="B54" s="224"/>
      <c r="C54" s="224"/>
      <c r="D54" s="224"/>
      <c r="E54" s="224"/>
      <c r="F54" s="224"/>
      <c r="G54" s="224"/>
      <c r="H54" s="224"/>
      <c r="I54" s="224"/>
      <c r="J54" s="224"/>
      <c r="K54" s="224"/>
      <c r="L54" s="224"/>
      <c r="M54" s="224"/>
      <c r="N54" s="224"/>
      <c r="O54" s="224"/>
      <c r="P54" s="224"/>
      <c r="Q54" s="268"/>
      <c r="R54" s="268"/>
      <c r="S54" s="268"/>
      <c r="T54" s="268"/>
      <c r="U54" s="268"/>
      <c r="V54" s="269"/>
      <c r="W54" s="269"/>
      <c r="X54" s="269"/>
      <c r="Y54" s="269"/>
      <c r="Z54" s="269"/>
      <c r="AA54" s="270"/>
      <c r="AB54" s="270"/>
      <c r="AC54" s="270"/>
      <c r="AD54" s="270"/>
      <c r="AE54" s="270"/>
      <c r="AF54" s="228"/>
      <c r="AG54" s="228"/>
      <c r="AH54" s="228"/>
      <c r="AI54" s="228"/>
      <c r="AJ54" s="228"/>
      <c r="AK54" s="271"/>
      <c r="AL54" s="271"/>
      <c r="AM54" s="271"/>
      <c r="AN54" s="271"/>
      <c r="AO54" s="271"/>
      <c r="AP54" s="269"/>
      <c r="AQ54" s="269"/>
      <c r="AR54" s="269"/>
      <c r="AS54" s="269"/>
      <c r="AT54" s="269"/>
      <c r="AU54" s="269"/>
      <c r="AV54" s="269"/>
      <c r="AW54" s="269"/>
      <c r="AX54" s="269"/>
      <c r="AY54" s="269"/>
      <c r="AZ54" s="272"/>
      <c r="BA54" s="272"/>
      <c r="BB54" s="272"/>
      <c r="BC54" s="272"/>
      <c r="BD54" s="272"/>
      <c r="BE54" s="267"/>
      <c r="BF54" s="267"/>
      <c r="BG54" s="267"/>
      <c r="BH54" s="267"/>
      <c r="BI54" s="267"/>
      <c r="BJ54" s="196"/>
      <c r="BK54" s="196"/>
      <c r="BL54" s="196"/>
      <c r="BM54" s="196"/>
      <c r="BN54" s="196"/>
      <c r="BO54" s="253"/>
      <c r="BP54" s="253"/>
      <c r="BQ54" s="232" t="n">
        <v>48</v>
      </c>
      <c r="BR54" s="233"/>
      <c r="BS54" s="234"/>
      <c r="BT54" s="234"/>
      <c r="BU54" s="234"/>
      <c r="BV54" s="234"/>
      <c r="BW54" s="234"/>
      <c r="BX54" s="234"/>
      <c r="BY54" s="234"/>
      <c r="BZ54" s="234"/>
      <c r="CA54" s="234"/>
      <c r="CB54" s="234"/>
      <c r="CC54" s="234"/>
      <c r="CD54" s="234"/>
      <c r="CE54" s="234"/>
      <c r="CF54" s="234"/>
      <c r="CG54" s="234"/>
      <c r="CH54" s="235"/>
      <c r="CI54" s="235"/>
      <c r="CJ54" s="235"/>
      <c r="CK54" s="235"/>
      <c r="CL54" s="235"/>
      <c r="CM54" s="235"/>
      <c r="CN54" s="235"/>
      <c r="CO54" s="235"/>
      <c r="CP54" s="235"/>
      <c r="CQ54" s="235"/>
      <c r="CR54" s="235"/>
      <c r="CS54" s="235"/>
      <c r="CT54" s="235"/>
      <c r="CU54" s="235"/>
      <c r="CV54" s="235"/>
      <c r="CW54" s="235"/>
      <c r="CX54" s="235"/>
      <c r="CY54" s="235"/>
      <c r="CZ54" s="235"/>
      <c r="DA54" s="235"/>
      <c r="DB54" s="235"/>
      <c r="DC54" s="235"/>
      <c r="DD54" s="235"/>
      <c r="DE54" s="235"/>
      <c r="DF54" s="235"/>
      <c r="DG54" s="235"/>
      <c r="DH54" s="235"/>
      <c r="DI54" s="235"/>
      <c r="DJ54" s="235"/>
      <c r="DK54" s="235"/>
      <c r="DL54" s="235"/>
      <c r="DM54" s="235"/>
      <c r="DN54" s="235"/>
      <c r="DO54" s="235"/>
      <c r="DP54" s="235"/>
      <c r="DQ54" s="235"/>
      <c r="DR54" s="235"/>
      <c r="DS54" s="235"/>
      <c r="DT54" s="235"/>
      <c r="DU54" s="235"/>
      <c r="DV54" s="236"/>
      <c r="DW54" s="236"/>
      <c r="DX54" s="236"/>
      <c r="DY54" s="236"/>
      <c r="DZ54" s="236"/>
      <c r="EA54" s="188"/>
    </row>
    <row r="55" s="189" customFormat="true" ht="26.25" hidden="false" customHeight="true" outlineLevel="0" collapsed="false">
      <c r="A55" s="223" t="n">
        <v>28</v>
      </c>
      <c r="B55" s="224"/>
      <c r="C55" s="224"/>
      <c r="D55" s="224"/>
      <c r="E55" s="224"/>
      <c r="F55" s="224"/>
      <c r="G55" s="224"/>
      <c r="H55" s="224"/>
      <c r="I55" s="224"/>
      <c r="J55" s="224"/>
      <c r="K55" s="224"/>
      <c r="L55" s="224"/>
      <c r="M55" s="224"/>
      <c r="N55" s="224"/>
      <c r="O55" s="224"/>
      <c r="P55" s="224"/>
      <c r="Q55" s="268"/>
      <c r="R55" s="268"/>
      <c r="S55" s="268"/>
      <c r="T55" s="268"/>
      <c r="U55" s="268"/>
      <c r="V55" s="269"/>
      <c r="W55" s="269"/>
      <c r="X55" s="269"/>
      <c r="Y55" s="269"/>
      <c r="Z55" s="269"/>
      <c r="AA55" s="270"/>
      <c r="AB55" s="270"/>
      <c r="AC55" s="270"/>
      <c r="AD55" s="270"/>
      <c r="AE55" s="270"/>
      <c r="AF55" s="228"/>
      <c r="AG55" s="228"/>
      <c r="AH55" s="228"/>
      <c r="AI55" s="228"/>
      <c r="AJ55" s="228"/>
      <c r="AK55" s="271"/>
      <c r="AL55" s="271"/>
      <c r="AM55" s="271"/>
      <c r="AN55" s="271"/>
      <c r="AO55" s="271"/>
      <c r="AP55" s="269"/>
      <c r="AQ55" s="269"/>
      <c r="AR55" s="269"/>
      <c r="AS55" s="269"/>
      <c r="AT55" s="269"/>
      <c r="AU55" s="269"/>
      <c r="AV55" s="269"/>
      <c r="AW55" s="269"/>
      <c r="AX55" s="269"/>
      <c r="AY55" s="269"/>
      <c r="AZ55" s="272"/>
      <c r="BA55" s="272"/>
      <c r="BB55" s="272"/>
      <c r="BC55" s="272"/>
      <c r="BD55" s="272"/>
      <c r="BE55" s="267"/>
      <c r="BF55" s="267"/>
      <c r="BG55" s="267"/>
      <c r="BH55" s="267"/>
      <c r="BI55" s="267"/>
      <c r="BJ55" s="196"/>
      <c r="BK55" s="196"/>
      <c r="BL55" s="196"/>
      <c r="BM55" s="196"/>
      <c r="BN55" s="196"/>
      <c r="BO55" s="253"/>
      <c r="BP55" s="253"/>
      <c r="BQ55" s="232" t="n">
        <v>49</v>
      </c>
      <c r="BR55" s="233"/>
      <c r="BS55" s="234"/>
      <c r="BT55" s="234"/>
      <c r="BU55" s="234"/>
      <c r="BV55" s="234"/>
      <c r="BW55" s="234"/>
      <c r="BX55" s="234"/>
      <c r="BY55" s="234"/>
      <c r="BZ55" s="234"/>
      <c r="CA55" s="234"/>
      <c r="CB55" s="234"/>
      <c r="CC55" s="234"/>
      <c r="CD55" s="234"/>
      <c r="CE55" s="234"/>
      <c r="CF55" s="234"/>
      <c r="CG55" s="234"/>
      <c r="CH55" s="235"/>
      <c r="CI55" s="235"/>
      <c r="CJ55" s="235"/>
      <c r="CK55" s="235"/>
      <c r="CL55" s="235"/>
      <c r="CM55" s="235"/>
      <c r="CN55" s="235"/>
      <c r="CO55" s="235"/>
      <c r="CP55" s="235"/>
      <c r="CQ55" s="235"/>
      <c r="CR55" s="235"/>
      <c r="CS55" s="235"/>
      <c r="CT55" s="235"/>
      <c r="CU55" s="235"/>
      <c r="CV55" s="235"/>
      <c r="CW55" s="235"/>
      <c r="CX55" s="235"/>
      <c r="CY55" s="235"/>
      <c r="CZ55" s="235"/>
      <c r="DA55" s="235"/>
      <c r="DB55" s="235"/>
      <c r="DC55" s="235"/>
      <c r="DD55" s="235"/>
      <c r="DE55" s="235"/>
      <c r="DF55" s="235"/>
      <c r="DG55" s="235"/>
      <c r="DH55" s="235"/>
      <c r="DI55" s="235"/>
      <c r="DJ55" s="235"/>
      <c r="DK55" s="235"/>
      <c r="DL55" s="235"/>
      <c r="DM55" s="235"/>
      <c r="DN55" s="235"/>
      <c r="DO55" s="235"/>
      <c r="DP55" s="235"/>
      <c r="DQ55" s="235"/>
      <c r="DR55" s="235"/>
      <c r="DS55" s="235"/>
      <c r="DT55" s="235"/>
      <c r="DU55" s="235"/>
      <c r="DV55" s="236"/>
      <c r="DW55" s="236"/>
      <c r="DX55" s="236"/>
      <c r="DY55" s="236"/>
      <c r="DZ55" s="236"/>
      <c r="EA55" s="188"/>
    </row>
    <row r="56" s="189" customFormat="true" ht="26.25" hidden="false" customHeight="true" outlineLevel="0" collapsed="false">
      <c r="A56" s="223" t="n">
        <v>29</v>
      </c>
      <c r="B56" s="224"/>
      <c r="C56" s="224"/>
      <c r="D56" s="224"/>
      <c r="E56" s="224"/>
      <c r="F56" s="224"/>
      <c r="G56" s="224"/>
      <c r="H56" s="224"/>
      <c r="I56" s="224"/>
      <c r="J56" s="224"/>
      <c r="K56" s="224"/>
      <c r="L56" s="224"/>
      <c r="M56" s="224"/>
      <c r="N56" s="224"/>
      <c r="O56" s="224"/>
      <c r="P56" s="224"/>
      <c r="Q56" s="268"/>
      <c r="R56" s="268"/>
      <c r="S56" s="268"/>
      <c r="T56" s="268"/>
      <c r="U56" s="268"/>
      <c r="V56" s="269"/>
      <c r="W56" s="269"/>
      <c r="X56" s="269"/>
      <c r="Y56" s="269"/>
      <c r="Z56" s="269"/>
      <c r="AA56" s="270"/>
      <c r="AB56" s="270"/>
      <c r="AC56" s="270"/>
      <c r="AD56" s="270"/>
      <c r="AE56" s="270"/>
      <c r="AF56" s="228"/>
      <c r="AG56" s="228"/>
      <c r="AH56" s="228"/>
      <c r="AI56" s="228"/>
      <c r="AJ56" s="228"/>
      <c r="AK56" s="271"/>
      <c r="AL56" s="271"/>
      <c r="AM56" s="271"/>
      <c r="AN56" s="271"/>
      <c r="AO56" s="271"/>
      <c r="AP56" s="269"/>
      <c r="AQ56" s="269"/>
      <c r="AR56" s="269"/>
      <c r="AS56" s="269"/>
      <c r="AT56" s="269"/>
      <c r="AU56" s="269"/>
      <c r="AV56" s="269"/>
      <c r="AW56" s="269"/>
      <c r="AX56" s="269"/>
      <c r="AY56" s="269"/>
      <c r="AZ56" s="272"/>
      <c r="BA56" s="272"/>
      <c r="BB56" s="272"/>
      <c r="BC56" s="272"/>
      <c r="BD56" s="272"/>
      <c r="BE56" s="267"/>
      <c r="BF56" s="267"/>
      <c r="BG56" s="267"/>
      <c r="BH56" s="267"/>
      <c r="BI56" s="267"/>
      <c r="BJ56" s="196"/>
      <c r="BK56" s="196"/>
      <c r="BL56" s="196"/>
      <c r="BM56" s="196"/>
      <c r="BN56" s="196"/>
      <c r="BO56" s="253"/>
      <c r="BP56" s="253"/>
      <c r="BQ56" s="232" t="n">
        <v>50</v>
      </c>
      <c r="BR56" s="233"/>
      <c r="BS56" s="234"/>
      <c r="BT56" s="234"/>
      <c r="BU56" s="234"/>
      <c r="BV56" s="234"/>
      <c r="BW56" s="234"/>
      <c r="BX56" s="234"/>
      <c r="BY56" s="234"/>
      <c r="BZ56" s="234"/>
      <c r="CA56" s="234"/>
      <c r="CB56" s="234"/>
      <c r="CC56" s="234"/>
      <c r="CD56" s="234"/>
      <c r="CE56" s="234"/>
      <c r="CF56" s="234"/>
      <c r="CG56" s="234"/>
      <c r="CH56" s="235"/>
      <c r="CI56" s="235"/>
      <c r="CJ56" s="235"/>
      <c r="CK56" s="235"/>
      <c r="CL56" s="235"/>
      <c r="CM56" s="235"/>
      <c r="CN56" s="235"/>
      <c r="CO56" s="235"/>
      <c r="CP56" s="235"/>
      <c r="CQ56" s="235"/>
      <c r="CR56" s="235"/>
      <c r="CS56" s="235"/>
      <c r="CT56" s="235"/>
      <c r="CU56" s="235"/>
      <c r="CV56" s="235"/>
      <c r="CW56" s="235"/>
      <c r="CX56" s="235"/>
      <c r="CY56" s="235"/>
      <c r="CZ56" s="235"/>
      <c r="DA56" s="235"/>
      <c r="DB56" s="235"/>
      <c r="DC56" s="235"/>
      <c r="DD56" s="235"/>
      <c r="DE56" s="235"/>
      <c r="DF56" s="235"/>
      <c r="DG56" s="235"/>
      <c r="DH56" s="235"/>
      <c r="DI56" s="235"/>
      <c r="DJ56" s="235"/>
      <c r="DK56" s="235"/>
      <c r="DL56" s="235"/>
      <c r="DM56" s="235"/>
      <c r="DN56" s="235"/>
      <c r="DO56" s="235"/>
      <c r="DP56" s="235"/>
      <c r="DQ56" s="235"/>
      <c r="DR56" s="235"/>
      <c r="DS56" s="235"/>
      <c r="DT56" s="235"/>
      <c r="DU56" s="235"/>
      <c r="DV56" s="236"/>
      <c r="DW56" s="236"/>
      <c r="DX56" s="236"/>
      <c r="DY56" s="236"/>
      <c r="DZ56" s="236"/>
      <c r="EA56" s="188"/>
    </row>
    <row r="57" s="189" customFormat="true" ht="26.25" hidden="false" customHeight="true" outlineLevel="0" collapsed="false">
      <c r="A57" s="223" t="n">
        <v>30</v>
      </c>
      <c r="B57" s="224"/>
      <c r="C57" s="224"/>
      <c r="D57" s="224"/>
      <c r="E57" s="224"/>
      <c r="F57" s="224"/>
      <c r="G57" s="224"/>
      <c r="H57" s="224"/>
      <c r="I57" s="224"/>
      <c r="J57" s="224"/>
      <c r="K57" s="224"/>
      <c r="L57" s="224"/>
      <c r="M57" s="224"/>
      <c r="N57" s="224"/>
      <c r="O57" s="224"/>
      <c r="P57" s="224"/>
      <c r="Q57" s="268"/>
      <c r="R57" s="268"/>
      <c r="S57" s="268"/>
      <c r="T57" s="268"/>
      <c r="U57" s="268"/>
      <c r="V57" s="269"/>
      <c r="W57" s="269"/>
      <c r="X57" s="269"/>
      <c r="Y57" s="269"/>
      <c r="Z57" s="269"/>
      <c r="AA57" s="270"/>
      <c r="AB57" s="270"/>
      <c r="AC57" s="270"/>
      <c r="AD57" s="270"/>
      <c r="AE57" s="270"/>
      <c r="AF57" s="228"/>
      <c r="AG57" s="228"/>
      <c r="AH57" s="228"/>
      <c r="AI57" s="228"/>
      <c r="AJ57" s="228"/>
      <c r="AK57" s="271"/>
      <c r="AL57" s="271"/>
      <c r="AM57" s="271"/>
      <c r="AN57" s="271"/>
      <c r="AO57" s="271"/>
      <c r="AP57" s="269"/>
      <c r="AQ57" s="269"/>
      <c r="AR57" s="269"/>
      <c r="AS57" s="269"/>
      <c r="AT57" s="269"/>
      <c r="AU57" s="269"/>
      <c r="AV57" s="269"/>
      <c r="AW57" s="269"/>
      <c r="AX57" s="269"/>
      <c r="AY57" s="269"/>
      <c r="AZ57" s="272"/>
      <c r="BA57" s="272"/>
      <c r="BB57" s="272"/>
      <c r="BC57" s="272"/>
      <c r="BD57" s="272"/>
      <c r="BE57" s="267"/>
      <c r="BF57" s="267"/>
      <c r="BG57" s="267"/>
      <c r="BH57" s="267"/>
      <c r="BI57" s="267"/>
      <c r="BJ57" s="196"/>
      <c r="BK57" s="196"/>
      <c r="BL57" s="196"/>
      <c r="BM57" s="196"/>
      <c r="BN57" s="196"/>
      <c r="BO57" s="253"/>
      <c r="BP57" s="253"/>
      <c r="BQ57" s="232" t="n">
        <v>51</v>
      </c>
      <c r="BR57" s="233"/>
      <c r="BS57" s="234"/>
      <c r="BT57" s="234"/>
      <c r="BU57" s="234"/>
      <c r="BV57" s="234"/>
      <c r="BW57" s="234"/>
      <c r="BX57" s="234"/>
      <c r="BY57" s="234"/>
      <c r="BZ57" s="234"/>
      <c r="CA57" s="234"/>
      <c r="CB57" s="234"/>
      <c r="CC57" s="234"/>
      <c r="CD57" s="234"/>
      <c r="CE57" s="234"/>
      <c r="CF57" s="234"/>
      <c r="CG57" s="234"/>
      <c r="CH57" s="235"/>
      <c r="CI57" s="235"/>
      <c r="CJ57" s="235"/>
      <c r="CK57" s="235"/>
      <c r="CL57" s="235"/>
      <c r="CM57" s="235"/>
      <c r="CN57" s="235"/>
      <c r="CO57" s="235"/>
      <c r="CP57" s="235"/>
      <c r="CQ57" s="235"/>
      <c r="CR57" s="235"/>
      <c r="CS57" s="235"/>
      <c r="CT57" s="235"/>
      <c r="CU57" s="235"/>
      <c r="CV57" s="235"/>
      <c r="CW57" s="235"/>
      <c r="CX57" s="235"/>
      <c r="CY57" s="235"/>
      <c r="CZ57" s="235"/>
      <c r="DA57" s="235"/>
      <c r="DB57" s="235"/>
      <c r="DC57" s="235"/>
      <c r="DD57" s="235"/>
      <c r="DE57" s="235"/>
      <c r="DF57" s="235"/>
      <c r="DG57" s="235"/>
      <c r="DH57" s="235"/>
      <c r="DI57" s="235"/>
      <c r="DJ57" s="235"/>
      <c r="DK57" s="235"/>
      <c r="DL57" s="235"/>
      <c r="DM57" s="235"/>
      <c r="DN57" s="235"/>
      <c r="DO57" s="235"/>
      <c r="DP57" s="235"/>
      <c r="DQ57" s="235"/>
      <c r="DR57" s="235"/>
      <c r="DS57" s="235"/>
      <c r="DT57" s="235"/>
      <c r="DU57" s="235"/>
      <c r="DV57" s="236"/>
      <c r="DW57" s="236"/>
      <c r="DX57" s="236"/>
      <c r="DY57" s="236"/>
      <c r="DZ57" s="236"/>
      <c r="EA57" s="188"/>
    </row>
    <row r="58" s="189" customFormat="true" ht="26.25" hidden="false" customHeight="true" outlineLevel="0" collapsed="false">
      <c r="A58" s="223" t="n">
        <v>31</v>
      </c>
      <c r="B58" s="224"/>
      <c r="C58" s="224"/>
      <c r="D58" s="224"/>
      <c r="E58" s="224"/>
      <c r="F58" s="224"/>
      <c r="G58" s="224"/>
      <c r="H58" s="224"/>
      <c r="I58" s="224"/>
      <c r="J58" s="224"/>
      <c r="K58" s="224"/>
      <c r="L58" s="224"/>
      <c r="M58" s="224"/>
      <c r="N58" s="224"/>
      <c r="O58" s="224"/>
      <c r="P58" s="224"/>
      <c r="Q58" s="268"/>
      <c r="R58" s="268"/>
      <c r="S58" s="268"/>
      <c r="T58" s="268"/>
      <c r="U58" s="268"/>
      <c r="V58" s="269"/>
      <c r="W58" s="269"/>
      <c r="X58" s="269"/>
      <c r="Y58" s="269"/>
      <c r="Z58" s="269"/>
      <c r="AA58" s="270"/>
      <c r="AB58" s="270"/>
      <c r="AC58" s="270"/>
      <c r="AD58" s="270"/>
      <c r="AE58" s="270"/>
      <c r="AF58" s="228"/>
      <c r="AG58" s="228"/>
      <c r="AH58" s="228"/>
      <c r="AI58" s="228"/>
      <c r="AJ58" s="228"/>
      <c r="AK58" s="271"/>
      <c r="AL58" s="271"/>
      <c r="AM58" s="271"/>
      <c r="AN58" s="271"/>
      <c r="AO58" s="271"/>
      <c r="AP58" s="269"/>
      <c r="AQ58" s="269"/>
      <c r="AR58" s="269"/>
      <c r="AS58" s="269"/>
      <c r="AT58" s="269"/>
      <c r="AU58" s="269"/>
      <c r="AV58" s="269"/>
      <c r="AW58" s="269"/>
      <c r="AX58" s="269"/>
      <c r="AY58" s="269"/>
      <c r="AZ58" s="272"/>
      <c r="BA58" s="272"/>
      <c r="BB58" s="272"/>
      <c r="BC58" s="272"/>
      <c r="BD58" s="272"/>
      <c r="BE58" s="267"/>
      <c r="BF58" s="267"/>
      <c r="BG58" s="267"/>
      <c r="BH58" s="267"/>
      <c r="BI58" s="267"/>
      <c r="BJ58" s="196"/>
      <c r="BK58" s="196"/>
      <c r="BL58" s="196"/>
      <c r="BM58" s="196"/>
      <c r="BN58" s="196"/>
      <c r="BO58" s="253"/>
      <c r="BP58" s="253"/>
      <c r="BQ58" s="232" t="n">
        <v>52</v>
      </c>
      <c r="BR58" s="233"/>
      <c r="BS58" s="234"/>
      <c r="BT58" s="234"/>
      <c r="BU58" s="234"/>
      <c r="BV58" s="234"/>
      <c r="BW58" s="234"/>
      <c r="BX58" s="234"/>
      <c r="BY58" s="234"/>
      <c r="BZ58" s="234"/>
      <c r="CA58" s="234"/>
      <c r="CB58" s="234"/>
      <c r="CC58" s="234"/>
      <c r="CD58" s="234"/>
      <c r="CE58" s="234"/>
      <c r="CF58" s="234"/>
      <c r="CG58" s="234"/>
      <c r="CH58" s="235"/>
      <c r="CI58" s="235"/>
      <c r="CJ58" s="235"/>
      <c r="CK58" s="235"/>
      <c r="CL58" s="235"/>
      <c r="CM58" s="235"/>
      <c r="CN58" s="235"/>
      <c r="CO58" s="235"/>
      <c r="CP58" s="235"/>
      <c r="CQ58" s="235"/>
      <c r="CR58" s="235"/>
      <c r="CS58" s="235"/>
      <c r="CT58" s="235"/>
      <c r="CU58" s="235"/>
      <c r="CV58" s="235"/>
      <c r="CW58" s="235"/>
      <c r="CX58" s="235"/>
      <c r="CY58" s="235"/>
      <c r="CZ58" s="235"/>
      <c r="DA58" s="235"/>
      <c r="DB58" s="235"/>
      <c r="DC58" s="235"/>
      <c r="DD58" s="235"/>
      <c r="DE58" s="235"/>
      <c r="DF58" s="235"/>
      <c r="DG58" s="235"/>
      <c r="DH58" s="235"/>
      <c r="DI58" s="235"/>
      <c r="DJ58" s="235"/>
      <c r="DK58" s="235"/>
      <c r="DL58" s="235"/>
      <c r="DM58" s="235"/>
      <c r="DN58" s="235"/>
      <c r="DO58" s="235"/>
      <c r="DP58" s="235"/>
      <c r="DQ58" s="235"/>
      <c r="DR58" s="235"/>
      <c r="DS58" s="235"/>
      <c r="DT58" s="235"/>
      <c r="DU58" s="235"/>
      <c r="DV58" s="236"/>
      <c r="DW58" s="236"/>
      <c r="DX58" s="236"/>
      <c r="DY58" s="236"/>
      <c r="DZ58" s="236"/>
      <c r="EA58" s="188"/>
    </row>
    <row r="59" s="189" customFormat="true" ht="26.25" hidden="false" customHeight="true" outlineLevel="0" collapsed="false">
      <c r="A59" s="223" t="n">
        <v>32</v>
      </c>
      <c r="B59" s="224"/>
      <c r="C59" s="224"/>
      <c r="D59" s="224"/>
      <c r="E59" s="224"/>
      <c r="F59" s="224"/>
      <c r="G59" s="224"/>
      <c r="H59" s="224"/>
      <c r="I59" s="224"/>
      <c r="J59" s="224"/>
      <c r="K59" s="224"/>
      <c r="L59" s="224"/>
      <c r="M59" s="224"/>
      <c r="N59" s="224"/>
      <c r="O59" s="224"/>
      <c r="P59" s="224"/>
      <c r="Q59" s="268"/>
      <c r="R59" s="268"/>
      <c r="S59" s="268"/>
      <c r="T59" s="268"/>
      <c r="U59" s="268"/>
      <c r="V59" s="269"/>
      <c r="W59" s="269"/>
      <c r="X59" s="269"/>
      <c r="Y59" s="269"/>
      <c r="Z59" s="269"/>
      <c r="AA59" s="270"/>
      <c r="AB59" s="270"/>
      <c r="AC59" s="270"/>
      <c r="AD59" s="270"/>
      <c r="AE59" s="270"/>
      <c r="AF59" s="228"/>
      <c r="AG59" s="228"/>
      <c r="AH59" s="228"/>
      <c r="AI59" s="228"/>
      <c r="AJ59" s="228"/>
      <c r="AK59" s="271"/>
      <c r="AL59" s="271"/>
      <c r="AM59" s="271"/>
      <c r="AN59" s="271"/>
      <c r="AO59" s="271"/>
      <c r="AP59" s="269"/>
      <c r="AQ59" s="269"/>
      <c r="AR59" s="269"/>
      <c r="AS59" s="269"/>
      <c r="AT59" s="269"/>
      <c r="AU59" s="269"/>
      <c r="AV59" s="269"/>
      <c r="AW59" s="269"/>
      <c r="AX59" s="269"/>
      <c r="AY59" s="269"/>
      <c r="AZ59" s="272"/>
      <c r="BA59" s="272"/>
      <c r="BB59" s="272"/>
      <c r="BC59" s="272"/>
      <c r="BD59" s="272"/>
      <c r="BE59" s="267"/>
      <c r="BF59" s="267"/>
      <c r="BG59" s="267"/>
      <c r="BH59" s="267"/>
      <c r="BI59" s="267"/>
      <c r="BJ59" s="196"/>
      <c r="BK59" s="196"/>
      <c r="BL59" s="196"/>
      <c r="BM59" s="196"/>
      <c r="BN59" s="196"/>
      <c r="BO59" s="253"/>
      <c r="BP59" s="253"/>
      <c r="BQ59" s="232" t="n">
        <v>53</v>
      </c>
      <c r="BR59" s="233"/>
      <c r="BS59" s="234"/>
      <c r="BT59" s="234"/>
      <c r="BU59" s="234"/>
      <c r="BV59" s="234"/>
      <c r="BW59" s="234"/>
      <c r="BX59" s="234"/>
      <c r="BY59" s="234"/>
      <c r="BZ59" s="234"/>
      <c r="CA59" s="234"/>
      <c r="CB59" s="234"/>
      <c r="CC59" s="234"/>
      <c r="CD59" s="234"/>
      <c r="CE59" s="234"/>
      <c r="CF59" s="234"/>
      <c r="CG59" s="234"/>
      <c r="CH59" s="235"/>
      <c r="CI59" s="235"/>
      <c r="CJ59" s="235"/>
      <c r="CK59" s="235"/>
      <c r="CL59" s="235"/>
      <c r="CM59" s="235"/>
      <c r="CN59" s="235"/>
      <c r="CO59" s="235"/>
      <c r="CP59" s="235"/>
      <c r="CQ59" s="235"/>
      <c r="CR59" s="235"/>
      <c r="CS59" s="235"/>
      <c r="CT59" s="235"/>
      <c r="CU59" s="235"/>
      <c r="CV59" s="235"/>
      <c r="CW59" s="235"/>
      <c r="CX59" s="235"/>
      <c r="CY59" s="235"/>
      <c r="CZ59" s="235"/>
      <c r="DA59" s="235"/>
      <c r="DB59" s="235"/>
      <c r="DC59" s="235"/>
      <c r="DD59" s="235"/>
      <c r="DE59" s="235"/>
      <c r="DF59" s="235"/>
      <c r="DG59" s="235"/>
      <c r="DH59" s="235"/>
      <c r="DI59" s="235"/>
      <c r="DJ59" s="235"/>
      <c r="DK59" s="235"/>
      <c r="DL59" s="235"/>
      <c r="DM59" s="235"/>
      <c r="DN59" s="235"/>
      <c r="DO59" s="235"/>
      <c r="DP59" s="235"/>
      <c r="DQ59" s="235"/>
      <c r="DR59" s="235"/>
      <c r="DS59" s="235"/>
      <c r="DT59" s="235"/>
      <c r="DU59" s="235"/>
      <c r="DV59" s="236"/>
      <c r="DW59" s="236"/>
      <c r="DX59" s="236"/>
      <c r="DY59" s="236"/>
      <c r="DZ59" s="236"/>
      <c r="EA59" s="188"/>
    </row>
    <row r="60" s="189" customFormat="true" ht="26.25" hidden="false" customHeight="true" outlineLevel="0" collapsed="false">
      <c r="A60" s="223" t="n">
        <v>33</v>
      </c>
      <c r="B60" s="224"/>
      <c r="C60" s="224"/>
      <c r="D60" s="224"/>
      <c r="E60" s="224"/>
      <c r="F60" s="224"/>
      <c r="G60" s="224"/>
      <c r="H60" s="224"/>
      <c r="I60" s="224"/>
      <c r="J60" s="224"/>
      <c r="K60" s="224"/>
      <c r="L60" s="224"/>
      <c r="M60" s="224"/>
      <c r="N60" s="224"/>
      <c r="O60" s="224"/>
      <c r="P60" s="224"/>
      <c r="Q60" s="268"/>
      <c r="R60" s="268"/>
      <c r="S60" s="268"/>
      <c r="T60" s="268"/>
      <c r="U60" s="268"/>
      <c r="V60" s="269"/>
      <c r="W60" s="269"/>
      <c r="X60" s="269"/>
      <c r="Y60" s="269"/>
      <c r="Z60" s="269"/>
      <c r="AA60" s="270"/>
      <c r="AB60" s="270"/>
      <c r="AC60" s="270"/>
      <c r="AD60" s="270"/>
      <c r="AE60" s="270"/>
      <c r="AF60" s="228"/>
      <c r="AG60" s="228"/>
      <c r="AH60" s="228"/>
      <c r="AI60" s="228"/>
      <c r="AJ60" s="228"/>
      <c r="AK60" s="271"/>
      <c r="AL60" s="271"/>
      <c r="AM60" s="271"/>
      <c r="AN60" s="271"/>
      <c r="AO60" s="271"/>
      <c r="AP60" s="269"/>
      <c r="AQ60" s="269"/>
      <c r="AR60" s="269"/>
      <c r="AS60" s="269"/>
      <c r="AT60" s="269"/>
      <c r="AU60" s="269"/>
      <c r="AV60" s="269"/>
      <c r="AW60" s="269"/>
      <c r="AX60" s="269"/>
      <c r="AY60" s="269"/>
      <c r="AZ60" s="272"/>
      <c r="BA60" s="272"/>
      <c r="BB60" s="272"/>
      <c r="BC60" s="272"/>
      <c r="BD60" s="272"/>
      <c r="BE60" s="267"/>
      <c r="BF60" s="267"/>
      <c r="BG60" s="267"/>
      <c r="BH60" s="267"/>
      <c r="BI60" s="267"/>
      <c r="BJ60" s="196"/>
      <c r="BK60" s="196"/>
      <c r="BL60" s="196"/>
      <c r="BM60" s="196"/>
      <c r="BN60" s="196"/>
      <c r="BO60" s="253"/>
      <c r="BP60" s="253"/>
      <c r="BQ60" s="232" t="n">
        <v>54</v>
      </c>
      <c r="BR60" s="233"/>
      <c r="BS60" s="234"/>
      <c r="BT60" s="234"/>
      <c r="BU60" s="234"/>
      <c r="BV60" s="234"/>
      <c r="BW60" s="234"/>
      <c r="BX60" s="234"/>
      <c r="BY60" s="234"/>
      <c r="BZ60" s="234"/>
      <c r="CA60" s="234"/>
      <c r="CB60" s="234"/>
      <c r="CC60" s="234"/>
      <c r="CD60" s="234"/>
      <c r="CE60" s="234"/>
      <c r="CF60" s="234"/>
      <c r="CG60" s="234"/>
      <c r="CH60" s="235"/>
      <c r="CI60" s="235"/>
      <c r="CJ60" s="235"/>
      <c r="CK60" s="235"/>
      <c r="CL60" s="235"/>
      <c r="CM60" s="235"/>
      <c r="CN60" s="235"/>
      <c r="CO60" s="235"/>
      <c r="CP60" s="235"/>
      <c r="CQ60" s="235"/>
      <c r="CR60" s="235"/>
      <c r="CS60" s="235"/>
      <c r="CT60" s="235"/>
      <c r="CU60" s="235"/>
      <c r="CV60" s="235"/>
      <c r="CW60" s="235"/>
      <c r="CX60" s="235"/>
      <c r="CY60" s="235"/>
      <c r="CZ60" s="235"/>
      <c r="DA60" s="235"/>
      <c r="DB60" s="235"/>
      <c r="DC60" s="235"/>
      <c r="DD60" s="235"/>
      <c r="DE60" s="235"/>
      <c r="DF60" s="235"/>
      <c r="DG60" s="235"/>
      <c r="DH60" s="235"/>
      <c r="DI60" s="235"/>
      <c r="DJ60" s="235"/>
      <c r="DK60" s="235"/>
      <c r="DL60" s="235"/>
      <c r="DM60" s="235"/>
      <c r="DN60" s="235"/>
      <c r="DO60" s="235"/>
      <c r="DP60" s="235"/>
      <c r="DQ60" s="235"/>
      <c r="DR60" s="235"/>
      <c r="DS60" s="235"/>
      <c r="DT60" s="235"/>
      <c r="DU60" s="235"/>
      <c r="DV60" s="236"/>
      <c r="DW60" s="236"/>
      <c r="DX60" s="236"/>
      <c r="DY60" s="236"/>
      <c r="DZ60" s="236"/>
      <c r="EA60" s="188"/>
    </row>
    <row r="61" s="189" customFormat="true" ht="26.25" hidden="false" customHeight="true" outlineLevel="0" collapsed="false">
      <c r="A61" s="223" t="n">
        <v>34</v>
      </c>
      <c r="B61" s="224"/>
      <c r="C61" s="224"/>
      <c r="D61" s="224"/>
      <c r="E61" s="224"/>
      <c r="F61" s="224"/>
      <c r="G61" s="224"/>
      <c r="H61" s="224"/>
      <c r="I61" s="224"/>
      <c r="J61" s="224"/>
      <c r="K61" s="224"/>
      <c r="L61" s="224"/>
      <c r="M61" s="224"/>
      <c r="N61" s="224"/>
      <c r="O61" s="224"/>
      <c r="P61" s="224"/>
      <c r="Q61" s="268"/>
      <c r="R61" s="268"/>
      <c r="S61" s="268"/>
      <c r="T61" s="268"/>
      <c r="U61" s="268"/>
      <c r="V61" s="269"/>
      <c r="W61" s="269"/>
      <c r="X61" s="269"/>
      <c r="Y61" s="269"/>
      <c r="Z61" s="269"/>
      <c r="AA61" s="270"/>
      <c r="AB61" s="270"/>
      <c r="AC61" s="270"/>
      <c r="AD61" s="270"/>
      <c r="AE61" s="270"/>
      <c r="AF61" s="228"/>
      <c r="AG61" s="228"/>
      <c r="AH61" s="228"/>
      <c r="AI61" s="228"/>
      <c r="AJ61" s="228"/>
      <c r="AK61" s="271"/>
      <c r="AL61" s="271"/>
      <c r="AM61" s="271"/>
      <c r="AN61" s="271"/>
      <c r="AO61" s="271"/>
      <c r="AP61" s="269"/>
      <c r="AQ61" s="269"/>
      <c r="AR61" s="269"/>
      <c r="AS61" s="269"/>
      <c r="AT61" s="269"/>
      <c r="AU61" s="269"/>
      <c r="AV61" s="269"/>
      <c r="AW61" s="269"/>
      <c r="AX61" s="269"/>
      <c r="AY61" s="269"/>
      <c r="AZ61" s="272"/>
      <c r="BA61" s="272"/>
      <c r="BB61" s="272"/>
      <c r="BC61" s="272"/>
      <c r="BD61" s="272"/>
      <c r="BE61" s="267"/>
      <c r="BF61" s="267"/>
      <c r="BG61" s="267"/>
      <c r="BH61" s="267"/>
      <c r="BI61" s="267"/>
      <c r="BJ61" s="196"/>
      <c r="BK61" s="196"/>
      <c r="BL61" s="196"/>
      <c r="BM61" s="196"/>
      <c r="BN61" s="196"/>
      <c r="BO61" s="253"/>
      <c r="BP61" s="253"/>
      <c r="BQ61" s="232" t="n">
        <v>55</v>
      </c>
      <c r="BR61" s="233"/>
      <c r="BS61" s="234"/>
      <c r="BT61" s="234"/>
      <c r="BU61" s="234"/>
      <c r="BV61" s="234"/>
      <c r="BW61" s="234"/>
      <c r="BX61" s="234"/>
      <c r="BY61" s="234"/>
      <c r="BZ61" s="234"/>
      <c r="CA61" s="234"/>
      <c r="CB61" s="234"/>
      <c r="CC61" s="234"/>
      <c r="CD61" s="234"/>
      <c r="CE61" s="234"/>
      <c r="CF61" s="234"/>
      <c r="CG61" s="234"/>
      <c r="CH61" s="235"/>
      <c r="CI61" s="235"/>
      <c r="CJ61" s="235"/>
      <c r="CK61" s="235"/>
      <c r="CL61" s="235"/>
      <c r="CM61" s="235"/>
      <c r="CN61" s="235"/>
      <c r="CO61" s="235"/>
      <c r="CP61" s="235"/>
      <c r="CQ61" s="235"/>
      <c r="CR61" s="235"/>
      <c r="CS61" s="235"/>
      <c r="CT61" s="235"/>
      <c r="CU61" s="235"/>
      <c r="CV61" s="235"/>
      <c r="CW61" s="235"/>
      <c r="CX61" s="235"/>
      <c r="CY61" s="235"/>
      <c r="CZ61" s="235"/>
      <c r="DA61" s="235"/>
      <c r="DB61" s="235"/>
      <c r="DC61" s="235"/>
      <c r="DD61" s="235"/>
      <c r="DE61" s="235"/>
      <c r="DF61" s="235"/>
      <c r="DG61" s="235"/>
      <c r="DH61" s="235"/>
      <c r="DI61" s="235"/>
      <c r="DJ61" s="235"/>
      <c r="DK61" s="235"/>
      <c r="DL61" s="235"/>
      <c r="DM61" s="235"/>
      <c r="DN61" s="235"/>
      <c r="DO61" s="235"/>
      <c r="DP61" s="235"/>
      <c r="DQ61" s="235"/>
      <c r="DR61" s="235"/>
      <c r="DS61" s="235"/>
      <c r="DT61" s="235"/>
      <c r="DU61" s="235"/>
      <c r="DV61" s="236"/>
      <c r="DW61" s="236"/>
      <c r="DX61" s="236"/>
      <c r="DY61" s="236"/>
      <c r="DZ61" s="236"/>
      <c r="EA61" s="188"/>
    </row>
    <row r="62" s="189" customFormat="true" ht="26.25" hidden="false" customHeight="true" outlineLevel="0" collapsed="false">
      <c r="A62" s="223" t="n">
        <v>35</v>
      </c>
      <c r="B62" s="224"/>
      <c r="C62" s="224"/>
      <c r="D62" s="224"/>
      <c r="E62" s="224"/>
      <c r="F62" s="224"/>
      <c r="G62" s="224"/>
      <c r="H62" s="224"/>
      <c r="I62" s="224"/>
      <c r="J62" s="224"/>
      <c r="K62" s="224"/>
      <c r="L62" s="224"/>
      <c r="M62" s="224"/>
      <c r="N62" s="224"/>
      <c r="O62" s="224"/>
      <c r="P62" s="224"/>
      <c r="Q62" s="268"/>
      <c r="R62" s="268"/>
      <c r="S62" s="268"/>
      <c r="T62" s="268"/>
      <c r="U62" s="268"/>
      <c r="V62" s="269"/>
      <c r="W62" s="269"/>
      <c r="X62" s="269"/>
      <c r="Y62" s="269"/>
      <c r="Z62" s="269"/>
      <c r="AA62" s="270"/>
      <c r="AB62" s="270"/>
      <c r="AC62" s="270"/>
      <c r="AD62" s="270"/>
      <c r="AE62" s="270"/>
      <c r="AF62" s="228"/>
      <c r="AG62" s="228"/>
      <c r="AH62" s="228"/>
      <c r="AI62" s="228"/>
      <c r="AJ62" s="228"/>
      <c r="AK62" s="271"/>
      <c r="AL62" s="271"/>
      <c r="AM62" s="271"/>
      <c r="AN62" s="271"/>
      <c r="AO62" s="271"/>
      <c r="AP62" s="269"/>
      <c r="AQ62" s="269"/>
      <c r="AR62" s="269"/>
      <c r="AS62" s="269"/>
      <c r="AT62" s="269"/>
      <c r="AU62" s="269"/>
      <c r="AV62" s="269"/>
      <c r="AW62" s="269"/>
      <c r="AX62" s="269"/>
      <c r="AY62" s="269"/>
      <c r="AZ62" s="272"/>
      <c r="BA62" s="272"/>
      <c r="BB62" s="272"/>
      <c r="BC62" s="272"/>
      <c r="BD62" s="272"/>
      <c r="BE62" s="267"/>
      <c r="BF62" s="267"/>
      <c r="BG62" s="267"/>
      <c r="BH62" s="267"/>
      <c r="BI62" s="267"/>
      <c r="BJ62" s="273" t="s">
        <v>305</v>
      </c>
      <c r="BK62" s="273"/>
      <c r="BL62" s="273"/>
      <c r="BM62" s="273"/>
      <c r="BN62" s="273"/>
      <c r="BO62" s="253"/>
      <c r="BP62" s="253"/>
      <c r="BQ62" s="232" t="n">
        <v>56</v>
      </c>
      <c r="BR62" s="233"/>
      <c r="BS62" s="234"/>
      <c r="BT62" s="234"/>
      <c r="BU62" s="234"/>
      <c r="BV62" s="234"/>
      <c r="BW62" s="234"/>
      <c r="BX62" s="234"/>
      <c r="BY62" s="234"/>
      <c r="BZ62" s="234"/>
      <c r="CA62" s="234"/>
      <c r="CB62" s="234"/>
      <c r="CC62" s="234"/>
      <c r="CD62" s="234"/>
      <c r="CE62" s="234"/>
      <c r="CF62" s="234"/>
      <c r="CG62" s="234"/>
      <c r="CH62" s="235"/>
      <c r="CI62" s="235"/>
      <c r="CJ62" s="235"/>
      <c r="CK62" s="235"/>
      <c r="CL62" s="235"/>
      <c r="CM62" s="235"/>
      <c r="CN62" s="235"/>
      <c r="CO62" s="235"/>
      <c r="CP62" s="235"/>
      <c r="CQ62" s="235"/>
      <c r="CR62" s="235"/>
      <c r="CS62" s="235"/>
      <c r="CT62" s="235"/>
      <c r="CU62" s="235"/>
      <c r="CV62" s="235"/>
      <c r="CW62" s="235"/>
      <c r="CX62" s="235"/>
      <c r="CY62" s="235"/>
      <c r="CZ62" s="235"/>
      <c r="DA62" s="235"/>
      <c r="DB62" s="235"/>
      <c r="DC62" s="235"/>
      <c r="DD62" s="235"/>
      <c r="DE62" s="235"/>
      <c r="DF62" s="235"/>
      <c r="DG62" s="235"/>
      <c r="DH62" s="235"/>
      <c r="DI62" s="235"/>
      <c r="DJ62" s="235"/>
      <c r="DK62" s="235"/>
      <c r="DL62" s="235"/>
      <c r="DM62" s="235"/>
      <c r="DN62" s="235"/>
      <c r="DO62" s="235"/>
      <c r="DP62" s="235"/>
      <c r="DQ62" s="235"/>
      <c r="DR62" s="235"/>
      <c r="DS62" s="235"/>
      <c r="DT62" s="235"/>
      <c r="DU62" s="235"/>
      <c r="DV62" s="236"/>
      <c r="DW62" s="236"/>
      <c r="DX62" s="236"/>
      <c r="DY62" s="236"/>
      <c r="DZ62" s="236"/>
      <c r="EA62" s="188"/>
    </row>
    <row r="63" s="189" customFormat="true" ht="26.25" hidden="false" customHeight="true" outlineLevel="0" collapsed="false">
      <c r="A63" s="244" t="s">
        <v>287</v>
      </c>
      <c r="B63" s="245" t="s">
        <v>306</v>
      </c>
      <c r="C63" s="245"/>
      <c r="D63" s="245"/>
      <c r="E63" s="245"/>
      <c r="F63" s="245"/>
      <c r="G63" s="245"/>
      <c r="H63" s="245"/>
      <c r="I63" s="245"/>
      <c r="J63" s="245"/>
      <c r="K63" s="245"/>
      <c r="L63" s="245"/>
      <c r="M63" s="245"/>
      <c r="N63" s="245"/>
      <c r="O63" s="245"/>
      <c r="P63" s="245"/>
      <c r="Q63" s="274"/>
      <c r="R63" s="274"/>
      <c r="S63" s="274"/>
      <c r="T63" s="274"/>
      <c r="U63" s="274"/>
      <c r="V63" s="275"/>
      <c r="W63" s="275"/>
      <c r="X63" s="275"/>
      <c r="Y63" s="275"/>
      <c r="Z63" s="275"/>
      <c r="AA63" s="276"/>
      <c r="AB63" s="276"/>
      <c r="AC63" s="276"/>
      <c r="AD63" s="276"/>
      <c r="AE63" s="276"/>
      <c r="AF63" s="277" t="n">
        <v>95</v>
      </c>
      <c r="AG63" s="277"/>
      <c r="AH63" s="277"/>
      <c r="AI63" s="277"/>
      <c r="AJ63" s="277"/>
      <c r="AK63" s="278"/>
      <c r="AL63" s="278"/>
      <c r="AM63" s="278"/>
      <c r="AN63" s="278"/>
      <c r="AO63" s="278"/>
      <c r="AP63" s="279"/>
      <c r="AQ63" s="279"/>
      <c r="AR63" s="279"/>
      <c r="AS63" s="279"/>
      <c r="AT63" s="279"/>
      <c r="AU63" s="279" t="n">
        <v>305</v>
      </c>
      <c r="AV63" s="279"/>
      <c r="AW63" s="279"/>
      <c r="AX63" s="279"/>
      <c r="AY63" s="279"/>
      <c r="AZ63" s="280"/>
      <c r="BA63" s="280"/>
      <c r="BB63" s="280"/>
      <c r="BC63" s="280"/>
      <c r="BD63" s="280"/>
      <c r="BE63" s="281"/>
      <c r="BF63" s="281"/>
      <c r="BG63" s="281"/>
      <c r="BH63" s="281"/>
      <c r="BI63" s="281"/>
      <c r="BJ63" s="277" t="s">
        <v>47</v>
      </c>
      <c r="BK63" s="277"/>
      <c r="BL63" s="277"/>
      <c r="BM63" s="277"/>
      <c r="BN63" s="277"/>
      <c r="BO63" s="253"/>
      <c r="BP63" s="253"/>
      <c r="BQ63" s="232" t="n">
        <v>57</v>
      </c>
      <c r="BR63" s="233"/>
      <c r="BS63" s="234"/>
      <c r="BT63" s="234"/>
      <c r="BU63" s="234"/>
      <c r="BV63" s="234"/>
      <c r="BW63" s="234"/>
      <c r="BX63" s="234"/>
      <c r="BY63" s="234"/>
      <c r="BZ63" s="234"/>
      <c r="CA63" s="234"/>
      <c r="CB63" s="234"/>
      <c r="CC63" s="234"/>
      <c r="CD63" s="234"/>
      <c r="CE63" s="234"/>
      <c r="CF63" s="234"/>
      <c r="CG63" s="234"/>
      <c r="CH63" s="235"/>
      <c r="CI63" s="235"/>
      <c r="CJ63" s="235"/>
      <c r="CK63" s="235"/>
      <c r="CL63" s="235"/>
      <c r="CM63" s="235"/>
      <c r="CN63" s="235"/>
      <c r="CO63" s="235"/>
      <c r="CP63" s="235"/>
      <c r="CQ63" s="235"/>
      <c r="CR63" s="235"/>
      <c r="CS63" s="235"/>
      <c r="CT63" s="235"/>
      <c r="CU63" s="235"/>
      <c r="CV63" s="235"/>
      <c r="CW63" s="235"/>
      <c r="CX63" s="235"/>
      <c r="CY63" s="235"/>
      <c r="CZ63" s="235"/>
      <c r="DA63" s="235"/>
      <c r="DB63" s="235"/>
      <c r="DC63" s="235"/>
      <c r="DD63" s="235"/>
      <c r="DE63" s="235"/>
      <c r="DF63" s="235"/>
      <c r="DG63" s="235"/>
      <c r="DH63" s="235"/>
      <c r="DI63" s="235"/>
      <c r="DJ63" s="235"/>
      <c r="DK63" s="235"/>
      <c r="DL63" s="235"/>
      <c r="DM63" s="235"/>
      <c r="DN63" s="235"/>
      <c r="DO63" s="235"/>
      <c r="DP63" s="235"/>
      <c r="DQ63" s="235"/>
      <c r="DR63" s="235"/>
      <c r="DS63" s="235"/>
      <c r="DT63" s="235"/>
      <c r="DU63" s="235"/>
      <c r="DV63" s="236"/>
      <c r="DW63" s="236"/>
      <c r="DX63" s="236"/>
      <c r="DY63" s="236"/>
      <c r="DZ63" s="236"/>
      <c r="EA63" s="188"/>
    </row>
    <row r="64" s="189" customFormat="true" ht="26.25" hidden="false" customHeight="true" outlineLevel="0" collapsed="false">
      <c r="A64" s="253"/>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32" t="n">
        <v>58</v>
      </c>
      <c r="BR64" s="233"/>
      <c r="BS64" s="234"/>
      <c r="BT64" s="234"/>
      <c r="BU64" s="234"/>
      <c r="BV64" s="234"/>
      <c r="BW64" s="234"/>
      <c r="BX64" s="234"/>
      <c r="BY64" s="234"/>
      <c r="BZ64" s="234"/>
      <c r="CA64" s="234"/>
      <c r="CB64" s="234"/>
      <c r="CC64" s="234"/>
      <c r="CD64" s="234"/>
      <c r="CE64" s="234"/>
      <c r="CF64" s="234"/>
      <c r="CG64" s="234"/>
      <c r="CH64" s="235"/>
      <c r="CI64" s="235"/>
      <c r="CJ64" s="235"/>
      <c r="CK64" s="235"/>
      <c r="CL64" s="235"/>
      <c r="CM64" s="235"/>
      <c r="CN64" s="235"/>
      <c r="CO64" s="235"/>
      <c r="CP64" s="235"/>
      <c r="CQ64" s="235"/>
      <c r="CR64" s="235"/>
      <c r="CS64" s="235"/>
      <c r="CT64" s="235"/>
      <c r="CU64" s="235"/>
      <c r="CV64" s="235"/>
      <c r="CW64" s="235"/>
      <c r="CX64" s="235"/>
      <c r="CY64" s="235"/>
      <c r="CZ64" s="235"/>
      <c r="DA64" s="235"/>
      <c r="DB64" s="235"/>
      <c r="DC64" s="235"/>
      <c r="DD64" s="235"/>
      <c r="DE64" s="235"/>
      <c r="DF64" s="235"/>
      <c r="DG64" s="235"/>
      <c r="DH64" s="235"/>
      <c r="DI64" s="235"/>
      <c r="DJ64" s="235"/>
      <c r="DK64" s="235"/>
      <c r="DL64" s="235"/>
      <c r="DM64" s="235"/>
      <c r="DN64" s="235"/>
      <c r="DO64" s="235"/>
      <c r="DP64" s="235"/>
      <c r="DQ64" s="235"/>
      <c r="DR64" s="235"/>
      <c r="DS64" s="235"/>
      <c r="DT64" s="235"/>
      <c r="DU64" s="235"/>
      <c r="DV64" s="236"/>
      <c r="DW64" s="236"/>
      <c r="DX64" s="236"/>
      <c r="DY64" s="236"/>
      <c r="DZ64" s="236"/>
      <c r="EA64" s="188"/>
    </row>
    <row r="65" s="189" customFormat="true" ht="26.25" hidden="false" customHeight="true" outlineLevel="0" collapsed="false">
      <c r="A65" s="196" t="s">
        <v>307</v>
      </c>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253"/>
      <c r="BF65" s="253"/>
      <c r="BG65" s="253"/>
      <c r="BH65" s="253"/>
      <c r="BI65" s="253"/>
      <c r="BJ65" s="253"/>
      <c r="BK65" s="253"/>
      <c r="BL65" s="253"/>
      <c r="BM65" s="253"/>
      <c r="BN65" s="253"/>
      <c r="BO65" s="253"/>
      <c r="BP65" s="253"/>
      <c r="BQ65" s="232" t="n">
        <v>59</v>
      </c>
      <c r="BR65" s="233"/>
      <c r="BS65" s="234"/>
      <c r="BT65" s="234"/>
      <c r="BU65" s="234"/>
      <c r="BV65" s="234"/>
      <c r="BW65" s="234"/>
      <c r="BX65" s="234"/>
      <c r="BY65" s="234"/>
      <c r="BZ65" s="234"/>
      <c r="CA65" s="234"/>
      <c r="CB65" s="234"/>
      <c r="CC65" s="234"/>
      <c r="CD65" s="234"/>
      <c r="CE65" s="234"/>
      <c r="CF65" s="234"/>
      <c r="CG65" s="234"/>
      <c r="CH65" s="235"/>
      <c r="CI65" s="235"/>
      <c r="CJ65" s="235"/>
      <c r="CK65" s="235"/>
      <c r="CL65" s="235"/>
      <c r="CM65" s="235"/>
      <c r="CN65" s="235"/>
      <c r="CO65" s="235"/>
      <c r="CP65" s="235"/>
      <c r="CQ65" s="235"/>
      <c r="CR65" s="235"/>
      <c r="CS65" s="235"/>
      <c r="CT65" s="235"/>
      <c r="CU65" s="235"/>
      <c r="CV65" s="235"/>
      <c r="CW65" s="235"/>
      <c r="CX65" s="235"/>
      <c r="CY65" s="235"/>
      <c r="CZ65" s="235"/>
      <c r="DA65" s="235"/>
      <c r="DB65" s="235"/>
      <c r="DC65" s="235"/>
      <c r="DD65" s="235"/>
      <c r="DE65" s="235"/>
      <c r="DF65" s="235"/>
      <c r="DG65" s="235"/>
      <c r="DH65" s="235"/>
      <c r="DI65" s="235"/>
      <c r="DJ65" s="235"/>
      <c r="DK65" s="235"/>
      <c r="DL65" s="235"/>
      <c r="DM65" s="235"/>
      <c r="DN65" s="235"/>
      <c r="DO65" s="235"/>
      <c r="DP65" s="235"/>
      <c r="DQ65" s="235"/>
      <c r="DR65" s="235"/>
      <c r="DS65" s="235"/>
      <c r="DT65" s="235"/>
      <c r="DU65" s="235"/>
      <c r="DV65" s="236"/>
      <c r="DW65" s="236"/>
      <c r="DX65" s="236"/>
      <c r="DY65" s="236"/>
      <c r="DZ65" s="236"/>
      <c r="EA65" s="188"/>
    </row>
    <row r="66" s="189" customFormat="true" ht="26.25" hidden="false" customHeight="true" outlineLevel="0" collapsed="false">
      <c r="A66" s="200" t="s">
        <v>308</v>
      </c>
      <c r="B66" s="200"/>
      <c r="C66" s="200"/>
      <c r="D66" s="200"/>
      <c r="E66" s="200"/>
      <c r="F66" s="200"/>
      <c r="G66" s="200"/>
      <c r="H66" s="200"/>
      <c r="I66" s="200"/>
      <c r="J66" s="200"/>
      <c r="K66" s="200"/>
      <c r="L66" s="200"/>
      <c r="M66" s="200"/>
      <c r="N66" s="200"/>
      <c r="O66" s="200"/>
      <c r="P66" s="200"/>
      <c r="Q66" s="201" t="s">
        <v>291</v>
      </c>
      <c r="R66" s="201"/>
      <c r="S66" s="201"/>
      <c r="T66" s="201"/>
      <c r="U66" s="201"/>
      <c r="V66" s="201" t="s">
        <v>292</v>
      </c>
      <c r="W66" s="201"/>
      <c r="X66" s="201"/>
      <c r="Y66" s="201"/>
      <c r="Z66" s="201"/>
      <c r="AA66" s="201" t="s">
        <v>293</v>
      </c>
      <c r="AB66" s="201"/>
      <c r="AC66" s="201"/>
      <c r="AD66" s="201"/>
      <c r="AE66" s="201"/>
      <c r="AF66" s="282" t="s">
        <v>294</v>
      </c>
      <c r="AG66" s="282"/>
      <c r="AH66" s="282"/>
      <c r="AI66" s="282"/>
      <c r="AJ66" s="282"/>
      <c r="AK66" s="201" t="s">
        <v>273</v>
      </c>
      <c r="AL66" s="201"/>
      <c r="AM66" s="201"/>
      <c r="AN66" s="201"/>
      <c r="AO66" s="201"/>
      <c r="AP66" s="201" t="s">
        <v>295</v>
      </c>
      <c r="AQ66" s="201"/>
      <c r="AR66" s="201"/>
      <c r="AS66" s="201"/>
      <c r="AT66" s="201"/>
      <c r="AU66" s="201" t="s">
        <v>309</v>
      </c>
      <c r="AV66" s="201"/>
      <c r="AW66" s="201"/>
      <c r="AX66" s="201"/>
      <c r="AY66" s="201"/>
      <c r="AZ66" s="205" t="s">
        <v>275</v>
      </c>
      <c r="BA66" s="205"/>
      <c r="BB66" s="205"/>
      <c r="BC66" s="205"/>
      <c r="BD66" s="205"/>
      <c r="BE66" s="253"/>
      <c r="BF66" s="253"/>
      <c r="BG66" s="253"/>
      <c r="BH66" s="253"/>
      <c r="BI66" s="253"/>
      <c r="BJ66" s="253"/>
      <c r="BK66" s="253"/>
      <c r="BL66" s="253"/>
      <c r="BM66" s="253"/>
      <c r="BN66" s="253"/>
      <c r="BO66" s="253"/>
      <c r="BP66" s="253"/>
      <c r="BQ66" s="232" t="n">
        <v>60</v>
      </c>
      <c r="BR66" s="283"/>
      <c r="BS66" s="284"/>
      <c r="BT66" s="284"/>
      <c r="BU66" s="284"/>
      <c r="BV66" s="284"/>
      <c r="BW66" s="284"/>
      <c r="BX66" s="284"/>
      <c r="BY66" s="284"/>
      <c r="BZ66" s="284"/>
      <c r="CA66" s="284"/>
      <c r="CB66" s="284"/>
      <c r="CC66" s="284"/>
      <c r="CD66" s="284"/>
      <c r="CE66" s="284"/>
      <c r="CF66" s="284"/>
      <c r="CG66" s="284"/>
      <c r="CH66" s="285"/>
      <c r="CI66" s="285"/>
      <c r="CJ66" s="285"/>
      <c r="CK66" s="285"/>
      <c r="CL66" s="285"/>
      <c r="CM66" s="285"/>
      <c r="CN66" s="285"/>
      <c r="CO66" s="285"/>
      <c r="CP66" s="285"/>
      <c r="CQ66" s="285"/>
      <c r="CR66" s="285"/>
      <c r="CS66" s="285"/>
      <c r="CT66" s="285"/>
      <c r="CU66" s="285"/>
      <c r="CV66" s="285"/>
      <c r="CW66" s="285"/>
      <c r="CX66" s="285"/>
      <c r="CY66" s="285"/>
      <c r="CZ66" s="285"/>
      <c r="DA66" s="285"/>
      <c r="DB66" s="285"/>
      <c r="DC66" s="285"/>
      <c r="DD66" s="285"/>
      <c r="DE66" s="285"/>
      <c r="DF66" s="285"/>
      <c r="DG66" s="285"/>
      <c r="DH66" s="285"/>
      <c r="DI66" s="285"/>
      <c r="DJ66" s="285"/>
      <c r="DK66" s="285"/>
      <c r="DL66" s="285"/>
      <c r="DM66" s="285"/>
      <c r="DN66" s="285"/>
      <c r="DO66" s="285"/>
      <c r="DP66" s="285"/>
      <c r="DQ66" s="285"/>
      <c r="DR66" s="285"/>
      <c r="DS66" s="285"/>
      <c r="DT66" s="285"/>
      <c r="DU66" s="285"/>
      <c r="DV66" s="286"/>
      <c r="DW66" s="286"/>
      <c r="DX66" s="286"/>
      <c r="DY66" s="286"/>
      <c r="DZ66" s="286"/>
      <c r="EA66" s="188"/>
    </row>
    <row r="67" s="189" customFormat="true" ht="26.25" hidden="false" customHeight="true" outlineLevel="0" collapsed="false">
      <c r="A67" s="200"/>
      <c r="B67" s="200"/>
      <c r="C67" s="200"/>
      <c r="D67" s="200"/>
      <c r="E67" s="200"/>
      <c r="F67" s="200"/>
      <c r="G67" s="200"/>
      <c r="H67" s="200"/>
      <c r="I67" s="200"/>
      <c r="J67" s="200"/>
      <c r="K67" s="200"/>
      <c r="L67" s="200"/>
      <c r="M67" s="200"/>
      <c r="N67" s="200"/>
      <c r="O67" s="200"/>
      <c r="P67" s="200"/>
      <c r="Q67" s="201"/>
      <c r="R67" s="201"/>
      <c r="S67" s="201"/>
      <c r="T67" s="201"/>
      <c r="U67" s="201"/>
      <c r="V67" s="201"/>
      <c r="W67" s="201"/>
      <c r="X67" s="201"/>
      <c r="Y67" s="201"/>
      <c r="Z67" s="201"/>
      <c r="AA67" s="201"/>
      <c r="AB67" s="201"/>
      <c r="AC67" s="201"/>
      <c r="AD67" s="201"/>
      <c r="AE67" s="201"/>
      <c r="AF67" s="282"/>
      <c r="AG67" s="282"/>
      <c r="AH67" s="282"/>
      <c r="AI67" s="282"/>
      <c r="AJ67" s="282"/>
      <c r="AK67" s="201"/>
      <c r="AL67" s="201"/>
      <c r="AM67" s="201"/>
      <c r="AN67" s="201"/>
      <c r="AO67" s="201"/>
      <c r="AP67" s="201"/>
      <c r="AQ67" s="201"/>
      <c r="AR67" s="201"/>
      <c r="AS67" s="201"/>
      <c r="AT67" s="201"/>
      <c r="AU67" s="201"/>
      <c r="AV67" s="201"/>
      <c r="AW67" s="201"/>
      <c r="AX67" s="201"/>
      <c r="AY67" s="201"/>
      <c r="AZ67" s="205"/>
      <c r="BA67" s="205"/>
      <c r="BB67" s="205"/>
      <c r="BC67" s="205"/>
      <c r="BD67" s="205"/>
      <c r="BE67" s="253"/>
      <c r="BF67" s="253"/>
      <c r="BG67" s="253"/>
      <c r="BH67" s="253"/>
      <c r="BI67" s="253"/>
      <c r="BJ67" s="253"/>
      <c r="BK67" s="253"/>
      <c r="BL67" s="253"/>
      <c r="BM67" s="253"/>
      <c r="BN67" s="253"/>
      <c r="BO67" s="253"/>
      <c r="BP67" s="253"/>
      <c r="BQ67" s="232" t="n">
        <v>61</v>
      </c>
      <c r="BR67" s="283"/>
      <c r="BS67" s="284"/>
      <c r="BT67" s="284"/>
      <c r="BU67" s="284"/>
      <c r="BV67" s="284"/>
      <c r="BW67" s="284"/>
      <c r="BX67" s="284"/>
      <c r="BY67" s="284"/>
      <c r="BZ67" s="284"/>
      <c r="CA67" s="284"/>
      <c r="CB67" s="284"/>
      <c r="CC67" s="284"/>
      <c r="CD67" s="284"/>
      <c r="CE67" s="284"/>
      <c r="CF67" s="284"/>
      <c r="CG67" s="284"/>
      <c r="CH67" s="285"/>
      <c r="CI67" s="285"/>
      <c r="CJ67" s="285"/>
      <c r="CK67" s="285"/>
      <c r="CL67" s="285"/>
      <c r="CM67" s="285"/>
      <c r="CN67" s="285"/>
      <c r="CO67" s="285"/>
      <c r="CP67" s="285"/>
      <c r="CQ67" s="285"/>
      <c r="CR67" s="285"/>
      <c r="CS67" s="285"/>
      <c r="CT67" s="285"/>
      <c r="CU67" s="285"/>
      <c r="CV67" s="285"/>
      <c r="CW67" s="285"/>
      <c r="CX67" s="285"/>
      <c r="CY67" s="285"/>
      <c r="CZ67" s="285"/>
      <c r="DA67" s="285"/>
      <c r="DB67" s="285"/>
      <c r="DC67" s="285"/>
      <c r="DD67" s="285"/>
      <c r="DE67" s="285"/>
      <c r="DF67" s="285"/>
      <c r="DG67" s="285"/>
      <c r="DH67" s="285"/>
      <c r="DI67" s="285"/>
      <c r="DJ67" s="285"/>
      <c r="DK67" s="285"/>
      <c r="DL67" s="285"/>
      <c r="DM67" s="285"/>
      <c r="DN67" s="285"/>
      <c r="DO67" s="285"/>
      <c r="DP67" s="285"/>
      <c r="DQ67" s="285"/>
      <c r="DR67" s="285"/>
      <c r="DS67" s="285"/>
      <c r="DT67" s="285"/>
      <c r="DU67" s="285"/>
      <c r="DV67" s="286"/>
      <c r="DW67" s="286"/>
      <c r="DX67" s="286"/>
      <c r="DY67" s="286"/>
      <c r="DZ67" s="286"/>
      <c r="EA67" s="188"/>
    </row>
    <row r="68" s="189" customFormat="true" ht="26.25" hidden="false" customHeight="true" outlineLevel="0" collapsed="false">
      <c r="A68" s="209" t="n">
        <v>1</v>
      </c>
      <c r="B68" s="287" t="s">
        <v>310</v>
      </c>
      <c r="C68" s="287"/>
      <c r="D68" s="287"/>
      <c r="E68" s="287"/>
      <c r="F68" s="287"/>
      <c r="G68" s="287"/>
      <c r="H68" s="287"/>
      <c r="I68" s="287"/>
      <c r="J68" s="287"/>
      <c r="K68" s="287"/>
      <c r="L68" s="287"/>
      <c r="M68" s="287"/>
      <c r="N68" s="287"/>
      <c r="O68" s="287"/>
      <c r="P68" s="287"/>
      <c r="Q68" s="288" t="n">
        <v>709</v>
      </c>
      <c r="R68" s="288"/>
      <c r="S68" s="288"/>
      <c r="T68" s="288"/>
      <c r="U68" s="288"/>
      <c r="V68" s="289" t="n">
        <v>701</v>
      </c>
      <c r="W68" s="289"/>
      <c r="X68" s="289"/>
      <c r="Y68" s="289"/>
      <c r="Z68" s="289"/>
      <c r="AA68" s="289" t="n">
        <v>8</v>
      </c>
      <c r="AB68" s="289"/>
      <c r="AC68" s="289"/>
      <c r="AD68" s="289"/>
      <c r="AE68" s="289"/>
      <c r="AF68" s="289" t="n">
        <v>8</v>
      </c>
      <c r="AG68" s="289"/>
      <c r="AH68" s="289"/>
      <c r="AI68" s="289"/>
      <c r="AJ68" s="289"/>
      <c r="AK68" s="289" t="n">
        <v>0</v>
      </c>
      <c r="AL68" s="289"/>
      <c r="AM68" s="289"/>
      <c r="AN68" s="289"/>
      <c r="AO68" s="289"/>
      <c r="AP68" s="289" t="n">
        <v>283</v>
      </c>
      <c r="AQ68" s="289"/>
      <c r="AR68" s="289"/>
      <c r="AS68" s="289"/>
      <c r="AT68" s="289"/>
      <c r="AU68" s="289" t="n">
        <v>39</v>
      </c>
      <c r="AV68" s="289"/>
      <c r="AW68" s="289"/>
      <c r="AX68" s="289"/>
      <c r="AY68" s="289"/>
      <c r="AZ68" s="290"/>
      <c r="BA68" s="290"/>
      <c r="BB68" s="290"/>
      <c r="BC68" s="290"/>
      <c r="BD68" s="290"/>
      <c r="BE68" s="253"/>
      <c r="BF68" s="253"/>
      <c r="BG68" s="253"/>
      <c r="BH68" s="253"/>
      <c r="BI68" s="253"/>
      <c r="BJ68" s="253"/>
      <c r="BK68" s="253"/>
      <c r="BL68" s="253"/>
      <c r="BM68" s="253"/>
      <c r="BN68" s="253"/>
      <c r="BO68" s="253"/>
      <c r="BP68" s="253"/>
      <c r="BQ68" s="232" t="n">
        <v>62</v>
      </c>
      <c r="BR68" s="283"/>
      <c r="BS68" s="284"/>
      <c r="BT68" s="284"/>
      <c r="BU68" s="284"/>
      <c r="BV68" s="284"/>
      <c r="BW68" s="284"/>
      <c r="BX68" s="284"/>
      <c r="BY68" s="284"/>
      <c r="BZ68" s="284"/>
      <c r="CA68" s="284"/>
      <c r="CB68" s="284"/>
      <c r="CC68" s="284"/>
      <c r="CD68" s="284"/>
      <c r="CE68" s="284"/>
      <c r="CF68" s="284"/>
      <c r="CG68" s="284"/>
      <c r="CH68" s="285"/>
      <c r="CI68" s="285"/>
      <c r="CJ68" s="285"/>
      <c r="CK68" s="285"/>
      <c r="CL68" s="285"/>
      <c r="CM68" s="285"/>
      <c r="CN68" s="285"/>
      <c r="CO68" s="285"/>
      <c r="CP68" s="285"/>
      <c r="CQ68" s="285"/>
      <c r="CR68" s="285"/>
      <c r="CS68" s="285"/>
      <c r="CT68" s="285"/>
      <c r="CU68" s="285"/>
      <c r="CV68" s="285"/>
      <c r="CW68" s="285"/>
      <c r="CX68" s="285"/>
      <c r="CY68" s="285"/>
      <c r="CZ68" s="285"/>
      <c r="DA68" s="285"/>
      <c r="DB68" s="285"/>
      <c r="DC68" s="285"/>
      <c r="DD68" s="285"/>
      <c r="DE68" s="285"/>
      <c r="DF68" s="285"/>
      <c r="DG68" s="285"/>
      <c r="DH68" s="285"/>
      <c r="DI68" s="285"/>
      <c r="DJ68" s="285"/>
      <c r="DK68" s="285"/>
      <c r="DL68" s="285"/>
      <c r="DM68" s="285"/>
      <c r="DN68" s="285"/>
      <c r="DO68" s="285"/>
      <c r="DP68" s="285"/>
      <c r="DQ68" s="285"/>
      <c r="DR68" s="285"/>
      <c r="DS68" s="285"/>
      <c r="DT68" s="285"/>
      <c r="DU68" s="285"/>
      <c r="DV68" s="286"/>
      <c r="DW68" s="286"/>
      <c r="DX68" s="286"/>
      <c r="DY68" s="286"/>
      <c r="DZ68" s="286"/>
      <c r="EA68" s="188"/>
    </row>
    <row r="69" s="189" customFormat="true" ht="26.25" hidden="false" customHeight="true" outlineLevel="0" collapsed="false">
      <c r="A69" s="223" t="n">
        <v>2</v>
      </c>
      <c r="B69" s="291" t="s">
        <v>311</v>
      </c>
      <c r="C69" s="291"/>
      <c r="D69" s="291"/>
      <c r="E69" s="291"/>
      <c r="F69" s="291"/>
      <c r="G69" s="291"/>
      <c r="H69" s="291"/>
      <c r="I69" s="291"/>
      <c r="J69" s="291"/>
      <c r="K69" s="291"/>
      <c r="L69" s="291"/>
      <c r="M69" s="291"/>
      <c r="N69" s="291"/>
      <c r="O69" s="291"/>
      <c r="P69" s="291"/>
      <c r="Q69" s="292" t="n">
        <v>3519</v>
      </c>
      <c r="R69" s="292"/>
      <c r="S69" s="292"/>
      <c r="T69" s="292"/>
      <c r="U69" s="292"/>
      <c r="V69" s="265" t="n">
        <v>3507</v>
      </c>
      <c r="W69" s="265"/>
      <c r="X69" s="265"/>
      <c r="Y69" s="265"/>
      <c r="Z69" s="265"/>
      <c r="AA69" s="265" t="n">
        <v>12</v>
      </c>
      <c r="AB69" s="265"/>
      <c r="AC69" s="265"/>
      <c r="AD69" s="265"/>
      <c r="AE69" s="265"/>
      <c r="AF69" s="265" t="n">
        <v>12</v>
      </c>
      <c r="AG69" s="265"/>
      <c r="AH69" s="265"/>
      <c r="AI69" s="265"/>
      <c r="AJ69" s="265"/>
      <c r="AK69" s="265" t="n">
        <v>25</v>
      </c>
      <c r="AL69" s="265"/>
      <c r="AM69" s="265"/>
      <c r="AN69" s="265"/>
      <c r="AO69" s="265"/>
      <c r="AP69" s="265" t="s">
        <v>47</v>
      </c>
      <c r="AQ69" s="265"/>
      <c r="AR69" s="265"/>
      <c r="AS69" s="265"/>
      <c r="AT69" s="265"/>
      <c r="AU69" s="265" t="s">
        <v>47</v>
      </c>
      <c r="AV69" s="265"/>
      <c r="AW69" s="265"/>
      <c r="AX69" s="265"/>
      <c r="AY69" s="265"/>
      <c r="AZ69" s="293"/>
      <c r="BA69" s="293"/>
      <c r="BB69" s="293"/>
      <c r="BC69" s="293"/>
      <c r="BD69" s="293"/>
      <c r="BE69" s="253"/>
      <c r="BF69" s="253"/>
      <c r="BG69" s="253"/>
      <c r="BH69" s="253"/>
      <c r="BI69" s="253"/>
      <c r="BJ69" s="253"/>
      <c r="BK69" s="253"/>
      <c r="BL69" s="253"/>
      <c r="BM69" s="253"/>
      <c r="BN69" s="253"/>
      <c r="BO69" s="253"/>
      <c r="BP69" s="253"/>
      <c r="BQ69" s="232" t="n">
        <v>63</v>
      </c>
      <c r="BR69" s="283"/>
      <c r="BS69" s="284"/>
      <c r="BT69" s="284"/>
      <c r="BU69" s="284"/>
      <c r="BV69" s="284"/>
      <c r="BW69" s="284"/>
      <c r="BX69" s="284"/>
      <c r="BY69" s="284"/>
      <c r="BZ69" s="284"/>
      <c r="CA69" s="284"/>
      <c r="CB69" s="284"/>
      <c r="CC69" s="284"/>
      <c r="CD69" s="284"/>
      <c r="CE69" s="284"/>
      <c r="CF69" s="284"/>
      <c r="CG69" s="284"/>
      <c r="CH69" s="285"/>
      <c r="CI69" s="285"/>
      <c r="CJ69" s="285"/>
      <c r="CK69" s="285"/>
      <c r="CL69" s="285"/>
      <c r="CM69" s="285"/>
      <c r="CN69" s="285"/>
      <c r="CO69" s="285"/>
      <c r="CP69" s="285"/>
      <c r="CQ69" s="285"/>
      <c r="CR69" s="285"/>
      <c r="CS69" s="285"/>
      <c r="CT69" s="285"/>
      <c r="CU69" s="285"/>
      <c r="CV69" s="285"/>
      <c r="CW69" s="285"/>
      <c r="CX69" s="285"/>
      <c r="CY69" s="285"/>
      <c r="CZ69" s="285"/>
      <c r="DA69" s="285"/>
      <c r="DB69" s="285"/>
      <c r="DC69" s="285"/>
      <c r="DD69" s="285"/>
      <c r="DE69" s="285"/>
      <c r="DF69" s="285"/>
      <c r="DG69" s="285"/>
      <c r="DH69" s="285"/>
      <c r="DI69" s="285"/>
      <c r="DJ69" s="285"/>
      <c r="DK69" s="285"/>
      <c r="DL69" s="285"/>
      <c r="DM69" s="285"/>
      <c r="DN69" s="285"/>
      <c r="DO69" s="285"/>
      <c r="DP69" s="285"/>
      <c r="DQ69" s="285"/>
      <c r="DR69" s="285"/>
      <c r="DS69" s="285"/>
      <c r="DT69" s="285"/>
      <c r="DU69" s="285"/>
      <c r="DV69" s="286"/>
      <c r="DW69" s="286"/>
      <c r="DX69" s="286"/>
      <c r="DY69" s="286"/>
      <c r="DZ69" s="286"/>
      <c r="EA69" s="188"/>
    </row>
    <row r="70" s="189" customFormat="true" ht="26.25" hidden="false" customHeight="true" outlineLevel="0" collapsed="false">
      <c r="A70" s="223" t="n">
        <v>3</v>
      </c>
      <c r="B70" s="291" t="s">
        <v>312</v>
      </c>
      <c r="C70" s="291"/>
      <c r="D70" s="291"/>
      <c r="E70" s="291"/>
      <c r="F70" s="291"/>
      <c r="G70" s="291"/>
      <c r="H70" s="291"/>
      <c r="I70" s="291"/>
      <c r="J70" s="291"/>
      <c r="K70" s="291"/>
      <c r="L70" s="291"/>
      <c r="M70" s="291"/>
      <c r="N70" s="291"/>
      <c r="O70" s="291"/>
      <c r="P70" s="291"/>
      <c r="Q70" s="292" t="n">
        <v>7297</v>
      </c>
      <c r="R70" s="292"/>
      <c r="S70" s="292"/>
      <c r="T70" s="292"/>
      <c r="U70" s="292"/>
      <c r="V70" s="265" t="n">
        <v>6922</v>
      </c>
      <c r="W70" s="265"/>
      <c r="X70" s="265"/>
      <c r="Y70" s="265"/>
      <c r="Z70" s="265"/>
      <c r="AA70" s="265" t="n">
        <v>375</v>
      </c>
      <c r="AB70" s="265"/>
      <c r="AC70" s="265"/>
      <c r="AD70" s="265"/>
      <c r="AE70" s="265"/>
      <c r="AF70" s="265" t="n">
        <v>375</v>
      </c>
      <c r="AG70" s="265"/>
      <c r="AH70" s="265"/>
      <c r="AI70" s="265"/>
      <c r="AJ70" s="265"/>
      <c r="AK70" s="265" t="n">
        <v>0</v>
      </c>
      <c r="AL70" s="265"/>
      <c r="AM70" s="265"/>
      <c r="AN70" s="265"/>
      <c r="AO70" s="265"/>
      <c r="AP70" s="265" t="s">
        <v>47</v>
      </c>
      <c r="AQ70" s="265"/>
      <c r="AR70" s="265"/>
      <c r="AS70" s="265"/>
      <c r="AT70" s="265"/>
      <c r="AU70" s="265" t="s">
        <v>47</v>
      </c>
      <c r="AV70" s="265"/>
      <c r="AW70" s="265"/>
      <c r="AX70" s="265"/>
      <c r="AY70" s="265"/>
      <c r="AZ70" s="293"/>
      <c r="BA70" s="293"/>
      <c r="BB70" s="293"/>
      <c r="BC70" s="293"/>
      <c r="BD70" s="293"/>
      <c r="BE70" s="253"/>
      <c r="BF70" s="253"/>
      <c r="BG70" s="253"/>
      <c r="BH70" s="253"/>
      <c r="BI70" s="253"/>
      <c r="BJ70" s="253"/>
      <c r="BK70" s="253"/>
      <c r="BL70" s="253"/>
      <c r="BM70" s="253"/>
      <c r="BN70" s="253"/>
      <c r="BO70" s="253"/>
      <c r="BP70" s="253"/>
      <c r="BQ70" s="232" t="n">
        <v>64</v>
      </c>
      <c r="BR70" s="283"/>
      <c r="BS70" s="284"/>
      <c r="BT70" s="284"/>
      <c r="BU70" s="284"/>
      <c r="BV70" s="284"/>
      <c r="BW70" s="284"/>
      <c r="BX70" s="284"/>
      <c r="BY70" s="284"/>
      <c r="BZ70" s="284"/>
      <c r="CA70" s="284"/>
      <c r="CB70" s="284"/>
      <c r="CC70" s="284"/>
      <c r="CD70" s="284"/>
      <c r="CE70" s="284"/>
      <c r="CF70" s="284"/>
      <c r="CG70" s="284"/>
      <c r="CH70" s="285"/>
      <c r="CI70" s="285"/>
      <c r="CJ70" s="285"/>
      <c r="CK70" s="285"/>
      <c r="CL70" s="285"/>
      <c r="CM70" s="285"/>
      <c r="CN70" s="285"/>
      <c r="CO70" s="285"/>
      <c r="CP70" s="285"/>
      <c r="CQ70" s="285"/>
      <c r="CR70" s="285"/>
      <c r="CS70" s="285"/>
      <c r="CT70" s="285"/>
      <c r="CU70" s="285"/>
      <c r="CV70" s="285"/>
      <c r="CW70" s="285"/>
      <c r="CX70" s="285"/>
      <c r="CY70" s="285"/>
      <c r="CZ70" s="285"/>
      <c r="DA70" s="285"/>
      <c r="DB70" s="285"/>
      <c r="DC70" s="285"/>
      <c r="DD70" s="285"/>
      <c r="DE70" s="285"/>
      <c r="DF70" s="285"/>
      <c r="DG70" s="285"/>
      <c r="DH70" s="285"/>
      <c r="DI70" s="285"/>
      <c r="DJ70" s="285"/>
      <c r="DK70" s="285"/>
      <c r="DL70" s="285"/>
      <c r="DM70" s="285"/>
      <c r="DN70" s="285"/>
      <c r="DO70" s="285"/>
      <c r="DP70" s="285"/>
      <c r="DQ70" s="285"/>
      <c r="DR70" s="285"/>
      <c r="DS70" s="285"/>
      <c r="DT70" s="285"/>
      <c r="DU70" s="285"/>
      <c r="DV70" s="286"/>
      <c r="DW70" s="286"/>
      <c r="DX70" s="286"/>
      <c r="DY70" s="286"/>
      <c r="DZ70" s="286"/>
      <c r="EA70" s="188"/>
    </row>
    <row r="71" s="189" customFormat="true" ht="26.25" hidden="false" customHeight="true" outlineLevel="0" collapsed="false">
      <c r="A71" s="223" t="n">
        <v>4</v>
      </c>
      <c r="B71" s="291" t="s">
        <v>313</v>
      </c>
      <c r="C71" s="291"/>
      <c r="D71" s="291"/>
      <c r="E71" s="291"/>
      <c r="F71" s="291"/>
      <c r="G71" s="291"/>
      <c r="H71" s="291"/>
      <c r="I71" s="291"/>
      <c r="J71" s="291"/>
      <c r="K71" s="291"/>
      <c r="L71" s="291"/>
      <c r="M71" s="291"/>
      <c r="N71" s="291"/>
      <c r="O71" s="291"/>
      <c r="P71" s="291"/>
      <c r="Q71" s="292" t="n">
        <v>157</v>
      </c>
      <c r="R71" s="292"/>
      <c r="S71" s="292"/>
      <c r="T71" s="292"/>
      <c r="U71" s="292"/>
      <c r="V71" s="265" t="n">
        <v>149</v>
      </c>
      <c r="W71" s="265"/>
      <c r="X71" s="265"/>
      <c r="Y71" s="265"/>
      <c r="Z71" s="265"/>
      <c r="AA71" s="265" t="n">
        <v>8</v>
      </c>
      <c r="AB71" s="265"/>
      <c r="AC71" s="265"/>
      <c r="AD71" s="265"/>
      <c r="AE71" s="265"/>
      <c r="AF71" s="265" t="n">
        <v>8</v>
      </c>
      <c r="AG71" s="265"/>
      <c r="AH71" s="265"/>
      <c r="AI71" s="265"/>
      <c r="AJ71" s="265"/>
      <c r="AK71" s="265" t="n">
        <v>38</v>
      </c>
      <c r="AL71" s="265"/>
      <c r="AM71" s="265"/>
      <c r="AN71" s="265"/>
      <c r="AO71" s="265"/>
      <c r="AP71" s="265" t="s">
        <v>47</v>
      </c>
      <c r="AQ71" s="265"/>
      <c r="AR71" s="265"/>
      <c r="AS71" s="265"/>
      <c r="AT71" s="265"/>
      <c r="AU71" s="265" t="s">
        <v>47</v>
      </c>
      <c r="AV71" s="265"/>
      <c r="AW71" s="265"/>
      <c r="AX71" s="265"/>
      <c r="AY71" s="265"/>
      <c r="AZ71" s="293"/>
      <c r="BA71" s="293"/>
      <c r="BB71" s="293"/>
      <c r="BC71" s="293"/>
      <c r="BD71" s="293"/>
      <c r="BE71" s="253"/>
      <c r="BF71" s="253"/>
      <c r="BG71" s="253"/>
      <c r="BH71" s="253"/>
      <c r="BI71" s="253"/>
      <c r="BJ71" s="253"/>
      <c r="BK71" s="253"/>
      <c r="BL71" s="253"/>
      <c r="BM71" s="253"/>
      <c r="BN71" s="253"/>
      <c r="BO71" s="253"/>
      <c r="BP71" s="253"/>
      <c r="BQ71" s="232" t="n">
        <v>65</v>
      </c>
      <c r="BR71" s="283"/>
      <c r="BS71" s="284"/>
      <c r="BT71" s="284"/>
      <c r="BU71" s="284"/>
      <c r="BV71" s="284"/>
      <c r="BW71" s="284"/>
      <c r="BX71" s="284"/>
      <c r="BY71" s="284"/>
      <c r="BZ71" s="284"/>
      <c r="CA71" s="284"/>
      <c r="CB71" s="284"/>
      <c r="CC71" s="284"/>
      <c r="CD71" s="284"/>
      <c r="CE71" s="284"/>
      <c r="CF71" s="284"/>
      <c r="CG71" s="284"/>
      <c r="CH71" s="285"/>
      <c r="CI71" s="285"/>
      <c r="CJ71" s="285"/>
      <c r="CK71" s="285"/>
      <c r="CL71" s="285"/>
      <c r="CM71" s="285"/>
      <c r="CN71" s="285"/>
      <c r="CO71" s="285"/>
      <c r="CP71" s="285"/>
      <c r="CQ71" s="285"/>
      <c r="CR71" s="285"/>
      <c r="CS71" s="285"/>
      <c r="CT71" s="285"/>
      <c r="CU71" s="285"/>
      <c r="CV71" s="285"/>
      <c r="CW71" s="285"/>
      <c r="CX71" s="285"/>
      <c r="CY71" s="285"/>
      <c r="CZ71" s="285"/>
      <c r="DA71" s="285"/>
      <c r="DB71" s="285"/>
      <c r="DC71" s="285"/>
      <c r="DD71" s="285"/>
      <c r="DE71" s="285"/>
      <c r="DF71" s="285"/>
      <c r="DG71" s="285"/>
      <c r="DH71" s="285"/>
      <c r="DI71" s="285"/>
      <c r="DJ71" s="285"/>
      <c r="DK71" s="285"/>
      <c r="DL71" s="285"/>
      <c r="DM71" s="285"/>
      <c r="DN71" s="285"/>
      <c r="DO71" s="285"/>
      <c r="DP71" s="285"/>
      <c r="DQ71" s="285"/>
      <c r="DR71" s="285"/>
      <c r="DS71" s="285"/>
      <c r="DT71" s="285"/>
      <c r="DU71" s="285"/>
      <c r="DV71" s="286"/>
      <c r="DW71" s="286"/>
      <c r="DX71" s="286"/>
      <c r="DY71" s="286"/>
      <c r="DZ71" s="286"/>
      <c r="EA71" s="188"/>
    </row>
    <row r="72" s="189" customFormat="true" ht="26.25" hidden="false" customHeight="true" outlineLevel="0" collapsed="false">
      <c r="A72" s="223" t="n">
        <v>5</v>
      </c>
      <c r="B72" s="291" t="s">
        <v>314</v>
      </c>
      <c r="C72" s="291"/>
      <c r="D72" s="291"/>
      <c r="E72" s="291"/>
      <c r="F72" s="291"/>
      <c r="G72" s="291"/>
      <c r="H72" s="291"/>
      <c r="I72" s="291"/>
      <c r="J72" s="291"/>
      <c r="K72" s="291"/>
      <c r="L72" s="291"/>
      <c r="M72" s="291"/>
      <c r="N72" s="291"/>
      <c r="O72" s="291"/>
      <c r="P72" s="291"/>
      <c r="Q72" s="292" t="n">
        <v>11</v>
      </c>
      <c r="R72" s="292"/>
      <c r="S72" s="292"/>
      <c r="T72" s="292"/>
      <c r="U72" s="292"/>
      <c r="V72" s="265" t="n">
        <v>7</v>
      </c>
      <c r="W72" s="265"/>
      <c r="X72" s="265"/>
      <c r="Y72" s="265"/>
      <c r="Z72" s="265"/>
      <c r="AA72" s="265" t="n">
        <v>4</v>
      </c>
      <c r="AB72" s="265"/>
      <c r="AC72" s="265"/>
      <c r="AD72" s="265"/>
      <c r="AE72" s="265"/>
      <c r="AF72" s="265" t="n">
        <v>4</v>
      </c>
      <c r="AG72" s="265"/>
      <c r="AH72" s="265"/>
      <c r="AI72" s="265"/>
      <c r="AJ72" s="265"/>
      <c r="AK72" s="265" t="n">
        <v>0</v>
      </c>
      <c r="AL72" s="265"/>
      <c r="AM72" s="265"/>
      <c r="AN72" s="265"/>
      <c r="AO72" s="265"/>
      <c r="AP72" s="265" t="s">
        <v>47</v>
      </c>
      <c r="AQ72" s="265"/>
      <c r="AR72" s="265"/>
      <c r="AS72" s="265"/>
      <c r="AT72" s="265"/>
      <c r="AU72" s="265" t="s">
        <v>47</v>
      </c>
      <c r="AV72" s="265"/>
      <c r="AW72" s="265"/>
      <c r="AX72" s="265"/>
      <c r="AY72" s="265"/>
      <c r="AZ72" s="293"/>
      <c r="BA72" s="293"/>
      <c r="BB72" s="293"/>
      <c r="BC72" s="293"/>
      <c r="BD72" s="293"/>
      <c r="BE72" s="253"/>
      <c r="BF72" s="253"/>
      <c r="BG72" s="253"/>
      <c r="BH72" s="253"/>
      <c r="BI72" s="253"/>
      <c r="BJ72" s="253"/>
      <c r="BK72" s="253"/>
      <c r="BL72" s="253"/>
      <c r="BM72" s="253"/>
      <c r="BN72" s="253"/>
      <c r="BO72" s="253"/>
      <c r="BP72" s="253"/>
      <c r="BQ72" s="232" t="n">
        <v>66</v>
      </c>
      <c r="BR72" s="283"/>
      <c r="BS72" s="284"/>
      <c r="BT72" s="284"/>
      <c r="BU72" s="284"/>
      <c r="BV72" s="284"/>
      <c r="BW72" s="284"/>
      <c r="BX72" s="284"/>
      <c r="BY72" s="284"/>
      <c r="BZ72" s="284"/>
      <c r="CA72" s="284"/>
      <c r="CB72" s="284"/>
      <c r="CC72" s="284"/>
      <c r="CD72" s="284"/>
      <c r="CE72" s="284"/>
      <c r="CF72" s="284"/>
      <c r="CG72" s="284"/>
      <c r="CH72" s="285"/>
      <c r="CI72" s="285"/>
      <c r="CJ72" s="285"/>
      <c r="CK72" s="285"/>
      <c r="CL72" s="285"/>
      <c r="CM72" s="285"/>
      <c r="CN72" s="285"/>
      <c r="CO72" s="285"/>
      <c r="CP72" s="285"/>
      <c r="CQ72" s="285"/>
      <c r="CR72" s="285"/>
      <c r="CS72" s="285"/>
      <c r="CT72" s="285"/>
      <c r="CU72" s="285"/>
      <c r="CV72" s="285"/>
      <c r="CW72" s="285"/>
      <c r="CX72" s="285"/>
      <c r="CY72" s="285"/>
      <c r="CZ72" s="285"/>
      <c r="DA72" s="285"/>
      <c r="DB72" s="285"/>
      <c r="DC72" s="285"/>
      <c r="DD72" s="285"/>
      <c r="DE72" s="285"/>
      <c r="DF72" s="285"/>
      <c r="DG72" s="285"/>
      <c r="DH72" s="285"/>
      <c r="DI72" s="285"/>
      <c r="DJ72" s="285"/>
      <c r="DK72" s="285"/>
      <c r="DL72" s="285"/>
      <c r="DM72" s="285"/>
      <c r="DN72" s="285"/>
      <c r="DO72" s="285"/>
      <c r="DP72" s="285"/>
      <c r="DQ72" s="285"/>
      <c r="DR72" s="285"/>
      <c r="DS72" s="285"/>
      <c r="DT72" s="285"/>
      <c r="DU72" s="285"/>
      <c r="DV72" s="286"/>
      <c r="DW72" s="286"/>
      <c r="DX72" s="286"/>
      <c r="DY72" s="286"/>
      <c r="DZ72" s="286"/>
      <c r="EA72" s="188"/>
    </row>
    <row r="73" s="189" customFormat="true" ht="26.25" hidden="false" customHeight="true" outlineLevel="0" collapsed="false">
      <c r="A73" s="223" t="n">
        <v>6</v>
      </c>
      <c r="B73" s="291" t="s">
        <v>315</v>
      </c>
      <c r="C73" s="291"/>
      <c r="D73" s="291"/>
      <c r="E73" s="291"/>
      <c r="F73" s="291"/>
      <c r="G73" s="291"/>
      <c r="H73" s="291"/>
      <c r="I73" s="291"/>
      <c r="J73" s="291"/>
      <c r="K73" s="291"/>
      <c r="L73" s="291"/>
      <c r="M73" s="291"/>
      <c r="N73" s="291"/>
      <c r="O73" s="291"/>
      <c r="P73" s="291"/>
      <c r="Q73" s="292" t="n">
        <v>1585</v>
      </c>
      <c r="R73" s="292"/>
      <c r="S73" s="292"/>
      <c r="T73" s="292"/>
      <c r="U73" s="292"/>
      <c r="V73" s="265" t="n">
        <v>1538</v>
      </c>
      <c r="W73" s="265"/>
      <c r="X73" s="265"/>
      <c r="Y73" s="265"/>
      <c r="Z73" s="265"/>
      <c r="AA73" s="265" t="n">
        <v>47</v>
      </c>
      <c r="AB73" s="265"/>
      <c r="AC73" s="265"/>
      <c r="AD73" s="265"/>
      <c r="AE73" s="265"/>
      <c r="AF73" s="265" t="n">
        <v>47</v>
      </c>
      <c r="AG73" s="265"/>
      <c r="AH73" s="265"/>
      <c r="AI73" s="265"/>
      <c r="AJ73" s="265"/>
      <c r="AK73" s="265" t="n">
        <v>33</v>
      </c>
      <c r="AL73" s="265"/>
      <c r="AM73" s="265"/>
      <c r="AN73" s="265"/>
      <c r="AO73" s="265"/>
      <c r="AP73" s="265" t="s">
        <v>47</v>
      </c>
      <c r="AQ73" s="265"/>
      <c r="AR73" s="265"/>
      <c r="AS73" s="265"/>
      <c r="AT73" s="265"/>
      <c r="AU73" s="265" t="s">
        <v>47</v>
      </c>
      <c r="AV73" s="265"/>
      <c r="AW73" s="265"/>
      <c r="AX73" s="265"/>
      <c r="AY73" s="265"/>
      <c r="AZ73" s="293"/>
      <c r="BA73" s="293"/>
      <c r="BB73" s="293"/>
      <c r="BC73" s="293"/>
      <c r="BD73" s="293"/>
      <c r="BE73" s="253"/>
      <c r="BF73" s="253"/>
      <c r="BG73" s="253"/>
      <c r="BH73" s="253"/>
      <c r="BI73" s="253"/>
      <c r="BJ73" s="253"/>
      <c r="BK73" s="253"/>
      <c r="BL73" s="253"/>
      <c r="BM73" s="253"/>
      <c r="BN73" s="253"/>
      <c r="BO73" s="253"/>
      <c r="BP73" s="253"/>
      <c r="BQ73" s="232" t="n">
        <v>67</v>
      </c>
      <c r="BR73" s="283"/>
      <c r="BS73" s="284"/>
      <c r="BT73" s="284"/>
      <c r="BU73" s="284"/>
      <c r="BV73" s="284"/>
      <c r="BW73" s="284"/>
      <c r="BX73" s="284"/>
      <c r="BY73" s="284"/>
      <c r="BZ73" s="284"/>
      <c r="CA73" s="284"/>
      <c r="CB73" s="284"/>
      <c r="CC73" s="284"/>
      <c r="CD73" s="284"/>
      <c r="CE73" s="284"/>
      <c r="CF73" s="284"/>
      <c r="CG73" s="284"/>
      <c r="CH73" s="285"/>
      <c r="CI73" s="285"/>
      <c r="CJ73" s="285"/>
      <c r="CK73" s="285"/>
      <c r="CL73" s="285"/>
      <c r="CM73" s="285"/>
      <c r="CN73" s="285"/>
      <c r="CO73" s="285"/>
      <c r="CP73" s="285"/>
      <c r="CQ73" s="285"/>
      <c r="CR73" s="285"/>
      <c r="CS73" s="285"/>
      <c r="CT73" s="285"/>
      <c r="CU73" s="285"/>
      <c r="CV73" s="285"/>
      <c r="CW73" s="285"/>
      <c r="CX73" s="285"/>
      <c r="CY73" s="285"/>
      <c r="CZ73" s="285"/>
      <c r="DA73" s="285"/>
      <c r="DB73" s="285"/>
      <c r="DC73" s="285"/>
      <c r="DD73" s="285"/>
      <c r="DE73" s="285"/>
      <c r="DF73" s="285"/>
      <c r="DG73" s="285"/>
      <c r="DH73" s="285"/>
      <c r="DI73" s="285"/>
      <c r="DJ73" s="285"/>
      <c r="DK73" s="285"/>
      <c r="DL73" s="285"/>
      <c r="DM73" s="285"/>
      <c r="DN73" s="285"/>
      <c r="DO73" s="285"/>
      <c r="DP73" s="285"/>
      <c r="DQ73" s="285"/>
      <c r="DR73" s="285"/>
      <c r="DS73" s="285"/>
      <c r="DT73" s="285"/>
      <c r="DU73" s="285"/>
      <c r="DV73" s="286"/>
      <c r="DW73" s="286"/>
      <c r="DX73" s="286"/>
      <c r="DY73" s="286"/>
      <c r="DZ73" s="286"/>
      <c r="EA73" s="188"/>
    </row>
    <row r="74" s="189" customFormat="true" ht="26.25" hidden="false" customHeight="true" outlineLevel="0" collapsed="false">
      <c r="A74" s="223" t="n">
        <v>7</v>
      </c>
      <c r="B74" s="291" t="s">
        <v>316</v>
      </c>
      <c r="C74" s="291"/>
      <c r="D74" s="291"/>
      <c r="E74" s="291"/>
      <c r="F74" s="291"/>
      <c r="G74" s="291"/>
      <c r="H74" s="291"/>
      <c r="I74" s="291"/>
      <c r="J74" s="291"/>
      <c r="K74" s="291"/>
      <c r="L74" s="291"/>
      <c r="M74" s="291"/>
      <c r="N74" s="291"/>
      <c r="O74" s="291"/>
      <c r="P74" s="291"/>
      <c r="Q74" s="292" t="n">
        <v>35599</v>
      </c>
      <c r="R74" s="292"/>
      <c r="S74" s="292"/>
      <c r="T74" s="292"/>
      <c r="U74" s="292"/>
      <c r="V74" s="265" t="n">
        <v>34739</v>
      </c>
      <c r="W74" s="265"/>
      <c r="X74" s="265"/>
      <c r="Y74" s="265"/>
      <c r="Z74" s="265"/>
      <c r="AA74" s="265" t="n">
        <v>860</v>
      </c>
      <c r="AB74" s="265"/>
      <c r="AC74" s="265"/>
      <c r="AD74" s="265"/>
      <c r="AE74" s="265"/>
      <c r="AF74" s="265" t="n">
        <v>860</v>
      </c>
      <c r="AG74" s="265"/>
      <c r="AH74" s="265"/>
      <c r="AI74" s="265"/>
      <c r="AJ74" s="265"/>
      <c r="AK74" s="265" t="n">
        <v>800</v>
      </c>
      <c r="AL74" s="265"/>
      <c r="AM74" s="265"/>
      <c r="AN74" s="265"/>
      <c r="AO74" s="265"/>
      <c r="AP74" s="265" t="s">
        <v>47</v>
      </c>
      <c r="AQ74" s="265"/>
      <c r="AR74" s="265"/>
      <c r="AS74" s="265"/>
      <c r="AT74" s="265"/>
      <c r="AU74" s="265" t="s">
        <v>47</v>
      </c>
      <c r="AV74" s="265"/>
      <c r="AW74" s="265"/>
      <c r="AX74" s="265"/>
      <c r="AY74" s="265"/>
      <c r="AZ74" s="293"/>
      <c r="BA74" s="293"/>
      <c r="BB74" s="293"/>
      <c r="BC74" s="293"/>
      <c r="BD74" s="293"/>
      <c r="BE74" s="253"/>
      <c r="BF74" s="253"/>
      <c r="BG74" s="253"/>
      <c r="BH74" s="253"/>
      <c r="BI74" s="253"/>
      <c r="BJ74" s="253"/>
      <c r="BK74" s="253"/>
      <c r="BL74" s="253"/>
      <c r="BM74" s="253"/>
      <c r="BN74" s="253"/>
      <c r="BO74" s="253"/>
      <c r="BP74" s="253"/>
      <c r="BQ74" s="232" t="n">
        <v>68</v>
      </c>
      <c r="BR74" s="283"/>
      <c r="BS74" s="284"/>
      <c r="BT74" s="284"/>
      <c r="BU74" s="284"/>
      <c r="BV74" s="284"/>
      <c r="BW74" s="284"/>
      <c r="BX74" s="284"/>
      <c r="BY74" s="284"/>
      <c r="BZ74" s="284"/>
      <c r="CA74" s="284"/>
      <c r="CB74" s="284"/>
      <c r="CC74" s="284"/>
      <c r="CD74" s="284"/>
      <c r="CE74" s="284"/>
      <c r="CF74" s="284"/>
      <c r="CG74" s="284"/>
      <c r="CH74" s="285"/>
      <c r="CI74" s="285"/>
      <c r="CJ74" s="285"/>
      <c r="CK74" s="285"/>
      <c r="CL74" s="285"/>
      <c r="CM74" s="285"/>
      <c r="CN74" s="285"/>
      <c r="CO74" s="285"/>
      <c r="CP74" s="285"/>
      <c r="CQ74" s="285"/>
      <c r="CR74" s="285"/>
      <c r="CS74" s="285"/>
      <c r="CT74" s="285"/>
      <c r="CU74" s="285"/>
      <c r="CV74" s="285"/>
      <c r="CW74" s="285"/>
      <c r="CX74" s="285"/>
      <c r="CY74" s="285"/>
      <c r="CZ74" s="285"/>
      <c r="DA74" s="285"/>
      <c r="DB74" s="285"/>
      <c r="DC74" s="285"/>
      <c r="DD74" s="285"/>
      <c r="DE74" s="285"/>
      <c r="DF74" s="285"/>
      <c r="DG74" s="285"/>
      <c r="DH74" s="285"/>
      <c r="DI74" s="285"/>
      <c r="DJ74" s="285"/>
      <c r="DK74" s="285"/>
      <c r="DL74" s="285"/>
      <c r="DM74" s="285"/>
      <c r="DN74" s="285"/>
      <c r="DO74" s="285"/>
      <c r="DP74" s="285"/>
      <c r="DQ74" s="285"/>
      <c r="DR74" s="285"/>
      <c r="DS74" s="285"/>
      <c r="DT74" s="285"/>
      <c r="DU74" s="285"/>
      <c r="DV74" s="286"/>
      <c r="DW74" s="286"/>
      <c r="DX74" s="286"/>
      <c r="DY74" s="286"/>
      <c r="DZ74" s="286"/>
      <c r="EA74" s="188"/>
    </row>
    <row r="75" s="189" customFormat="true" ht="26.25" hidden="false" customHeight="true" outlineLevel="0" collapsed="false">
      <c r="A75" s="223" t="n">
        <v>8</v>
      </c>
      <c r="B75" s="291" t="s">
        <v>317</v>
      </c>
      <c r="C75" s="291"/>
      <c r="D75" s="291"/>
      <c r="E75" s="291"/>
      <c r="F75" s="291"/>
      <c r="G75" s="291"/>
      <c r="H75" s="291"/>
      <c r="I75" s="291"/>
      <c r="J75" s="291"/>
      <c r="K75" s="291"/>
      <c r="L75" s="291"/>
      <c r="M75" s="291"/>
      <c r="N75" s="291"/>
      <c r="O75" s="291"/>
      <c r="P75" s="291"/>
      <c r="Q75" s="292" t="n">
        <v>311</v>
      </c>
      <c r="R75" s="292"/>
      <c r="S75" s="292"/>
      <c r="T75" s="292"/>
      <c r="U75" s="292"/>
      <c r="V75" s="265" t="n">
        <v>270</v>
      </c>
      <c r="W75" s="265"/>
      <c r="X75" s="265"/>
      <c r="Y75" s="265"/>
      <c r="Z75" s="265"/>
      <c r="AA75" s="265" t="n">
        <v>41</v>
      </c>
      <c r="AB75" s="265"/>
      <c r="AC75" s="265"/>
      <c r="AD75" s="265"/>
      <c r="AE75" s="265"/>
      <c r="AF75" s="265" t="n">
        <v>41</v>
      </c>
      <c r="AG75" s="265"/>
      <c r="AH75" s="265"/>
      <c r="AI75" s="265"/>
      <c r="AJ75" s="265"/>
      <c r="AK75" s="265" t="s">
        <v>47</v>
      </c>
      <c r="AL75" s="265"/>
      <c r="AM75" s="265"/>
      <c r="AN75" s="265"/>
      <c r="AO75" s="265"/>
      <c r="AP75" s="265" t="s">
        <v>47</v>
      </c>
      <c r="AQ75" s="265"/>
      <c r="AR75" s="265"/>
      <c r="AS75" s="265"/>
      <c r="AT75" s="265"/>
      <c r="AU75" s="265" t="s">
        <v>47</v>
      </c>
      <c r="AV75" s="265"/>
      <c r="AW75" s="265"/>
      <c r="AX75" s="265"/>
      <c r="AY75" s="265"/>
      <c r="AZ75" s="293"/>
      <c r="BA75" s="293"/>
      <c r="BB75" s="293"/>
      <c r="BC75" s="293"/>
      <c r="BD75" s="293"/>
      <c r="BE75" s="253"/>
      <c r="BF75" s="253"/>
      <c r="BG75" s="253"/>
      <c r="BH75" s="253"/>
      <c r="BI75" s="253"/>
      <c r="BJ75" s="253"/>
      <c r="BK75" s="253"/>
      <c r="BL75" s="253"/>
      <c r="BM75" s="253"/>
      <c r="BN75" s="253"/>
      <c r="BO75" s="253"/>
      <c r="BP75" s="253"/>
      <c r="BQ75" s="232" t="n">
        <v>69</v>
      </c>
      <c r="BR75" s="283"/>
      <c r="BS75" s="284"/>
      <c r="BT75" s="284"/>
      <c r="BU75" s="284"/>
      <c r="BV75" s="284"/>
      <c r="BW75" s="284"/>
      <c r="BX75" s="284"/>
      <c r="BY75" s="284"/>
      <c r="BZ75" s="284"/>
      <c r="CA75" s="284"/>
      <c r="CB75" s="284"/>
      <c r="CC75" s="284"/>
      <c r="CD75" s="284"/>
      <c r="CE75" s="284"/>
      <c r="CF75" s="284"/>
      <c r="CG75" s="284"/>
      <c r="CH75" s="285"/>
      <c r="CI75" s="285"/>
      <c r="CJ75" s="285"/>
      <c r="CK75" s="285"/>
      <c r="CL75" s="285"/>
      <c r="CM75" s="285"/>
      <c r="CN75" s="285"/>
      <c r="CO75" s="285"/>
      <c r="CP75" s="285"/>
      <c r="CQ75" s="285"/>
      <c r="CR75" s="285"/>
      <c r="CS75" s="285"/>
      <c r="CT75" s="285"/>
      <c r="CU75" s="285"/>
      <c r="CV75" s="285"/>
      <c r="CW75" s="285"/>
      <c r="CX75" s="285"/>
      <c r="CY75" s="285"/>
      <c r="CZ75" s="285"/>
      <c r="DA75" s="285"/>
      <c r="DB75" s="285"/>
      <c r="DC75" s="285"/>
      <c r="DD75" s="285"/>
      <c r="DE75" s="285"/>
      <c r="DF75" s="285"/>
      <c r="DG75" s="285"/>
      <c r="DH75" s="285"/>
      <c r="DI75" s="285"/>
      <c r="DJ75" s="285"/>
      <c r="DK75" s="285"/>
      <c r="DL75" s="285"/>
      <c r="DM75" s="285"/>
      <c r="DN75" s="285"/>
      <c r="DO75" s="285"/>
      <c r="DP75" s="285"/>
      <c r="DQ75" s="285"/>
      <c r="DR75" s="285"/>
      <c r="DS75" s="285"/>
      <c r="DT75" s="285"/>
      <c r="DU75" s="285"/>
      <c r="DV75" s="286"/>
      <c r="DW75" s="286"/>
      <c r="DX75" s="286"/>
      <c r="DY75" s="286"/>
      <c r="DZ75" s="286"/>
      <c r="EA75" s="188"/>
    </row>
    <row r="76" s="189" customFormat="true" ht="26.25" hidden="false" customHeight="true" outlineLevel="0" collapsed="false">
      <c r="A76" s="223" t="n">
        <v>9</v>
      </c>
      <c r="B76" s="291" t="s">
        <v>318</v>
      </c>
      <c r="C76" s="291"/>
      <c r="D76" s="291"/>
      <c r="E76" s="291"/>
      <c r="F76" s="291"/>
      <c r="G76" s="291"/>
      <c r="H76" s="291"/>
      <c r="I76" s="291"/>
      <c r="J76" s="291"/>
      <c r="K76" s="291"/>
      <c r="L76" s="291"/>
      <c r="M76" s="291"/>
      <c r="N76" s="291"/>
      <c r="O76" s="291"/>
      <c r="P76" s="291"/>
      <c r="Q76" s="292" t="n">
        <v>147774</v>
      </c>
      <c r="R76" s="292"/>
      <c r="S76" s="292"/>
      <c r="T76" s="292"/>
      <c r="U76" s="292"/>
      <c r="V76" s="265" t="n">
        <v>139656</v>
      </c>
      <c r="W76" s="265"/>
      <c r="X76" s="265"/>
      <c r="Y76" s="265"/>
      <c r="Z76" s="265"/>
      <c r="AA76" s="265" t="n">
        <v>8118</v>
      </c>
      <c r="AB76" s="265"/>
      <c r="AC76" s="265"/>
      <c r="AD76" s="265"/>
      <c r="AE76" s="265"/>
      <c r="AF76" s="265" t="n">
        <v>8118</v>
      </c>
      <c r="AG76" s="265"/>
      <c r="AH76" s="265"/>
      <c r="AI76" s="265"/>
      <c r="AJ76" s="265"/>
      <c r="AK76" s="265" t="s">
        <v>47</v>
      </c>
      <c r="AL76" s="265"/>
      <c r="AM76" s="265"/>
      <c r="AN76" s="265"/>
      <c r="AO76" s="265"/>
      <c r="AP76" s="265" t="s">
        <v>47</v>
      </c>
      <c r="AQ76" s="265"/>
      <c r="AR76" s="265"/>
      <c r="AS76" s="265"/>
      <c r="AT76" s="265"/>
      <c r="AU76" s="265" t="s">
        <v>47</v>
      </c>
      <c r="AV76" s="265"/>
      <c r="AW76" s="265"/>
      <c r="AX76" s="265"/>
      <c r="AY76" s="265"/>
      <c r="AZ76" s="293"/>
      <c r="BA76" s="293"/>
      <c r="BB76" s="293"/>
      <c r="BC76" s="293"/>
      <c r="BD76" s="293"/>
      <c r="BE76" s="253"/>
      <c r="BF76" s="253"/>
      <c r="BG76" s="253"/>
      <c r="BH76" s="253"/>
      <c r="BI76" s="253"/>
      <c r="BJ76" s="253"/>
      <c r="BK76" s="253"/>
      <c r="BL76" s="253"/>
      <c r="BM76" s="253"/>
      <c r="BN76" s="253"/>
      <c r="BO76" s="253"/>
      <c r="BP76" s="253"/>
      <c r="BQ76" s="232" t="n">
        <v>70</v>
      </c>
      <c r="BR76" s="283"/>
      <c r="BS76" s="284"/>
      <c r="BT76" s="284"/>
      <c r="BU76" s="284"/>
      <c r="BV76" s="284"/>
      <c r="BW76" s="284"/>
      <c r="BX76" s="284"/>
      <c r="BY76" s="284"/>
      <c r="BZ76" s="284"/>
      <c r="CA76" s="284"/>
      <c r="CB76" s="284"/>
      <c r="CC76" s="284"/>
      <c r="CD76" s="284"/>
      <c r="CE76" s="284"/>
      <c r="CF76" s="284"/>
      <c r="CG76" s="284"/>
      <c r="CH76" s="285"/>
      <c r="CI76" s="285"/>
      <c r="CJ76" s="285"/>
      <c r="CK76" s="285"/>
      <c r="CL76" s="285"/>
      <c r="CM76" s="285"/>
      <c r="CN76" s="285"/>
      <c r="CO76" s="285"/>
      <c r="CP76" s="285"/>
      <c r="CQ76" s="285"/>
      <c r="CR76" s="285"/>
      <c r="CS76" s="285"/>
      <c r="CT76" s="285"/>
      <c r="CU76" s="285"/>
      <c r="CV76" s="285"/>
      <c r="CW76" s="285"/>
      <c r="CX76" s="285"/>
      <c r="CY76" s="285"/>
      <c r="CZ76" s="285"/>
      <c r="DA76" s="285"/>
      <c r="DB76" s="285"/>
      <c r="DC76" s="285"/>
      <c r="DD76" s="285"/>
      <c r="DE76" s="285"/>
      <c r="DF76" s="285"/>
      <c r="DG76" s="285"/>
      <c r="DH76" s="285"/>
      <c r="DI76" s="285"/>
      <c r="DJ76" s="285"/>
      <c r="DK76" s="285"/>
      <c r="DL76" s="285"/>
      <c r="DM76" s="285"/>
      <c r="DN76" s="285"/>
      <c r="DO76" s="285"/>
      <c r="DP76" s="285"/>
      <c r="DQ76" s="285"/>
      <c r="DR76" s="285"/>
      <c r="DS76" s="285"/>
      <c r="DT76" s="285"/>
      <c r="DU76" s="285"/>
      <c r="DV76" s="286"/>
      <c r="DW76" s="286"/>
      <c r="DX76" s="286"/>
      <c r="DY76" s="286"/>
      <c r="DZ76" s="286"/>
      <c r="EA76" s="188"/>
    </row>
    <row r="77" s="189" customFormat="true" ht="26.25" hidden="false" customHeight="true" outlineLevel="0" collapsed="false">
      <c r="A77" s="223" t="n">
        <v>10</v>
      </c>
      <c r="B77" s="291"/>
      <c r="C77" s="291"/>
      <c r="D77" s="291"/>
      <c r="E77" s="291"/>
      <c r="F77" s="291"/>
      <c r="G77" s="291"/>
      <c r="H77" s="291"/>
      <c r="I77" s="291"/>
      <c r="J77" s="291"/>
      <c r="K77" s="291"/>
      <c r="L77" s="291"/>
      <c r="M77" s="291"/>
      <c r="N77" s="291"/>
      <c r="O77" s="291"/>
      <c r="P77" s="291"/>
      <c r="Q77" s="292"/>
      <c r="R77" s="292"/>
      <c r="S77" s="292"/>
      <c r="T77" s="292"/>
      <c r="U77" s="292"/>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c r="AV77" s="265"/>
      <c r="AW77" s="265"/>
      <c r="AX77" s="265"/>
      <c r="AY77" s="265"/>
      <c r="AZ77" s="293"/>
      <c r="BA77" s="293"/>
      <c r="BB77" s="293"/>
      <c r="BC77" s="293"/>
      <c r="BD77" s="293"/>
      <c r="BE77" s="253"/>
      <c r="BF77" s="253"/>
      <c r="BG77" s="253"/>
      <c r="BH77" s="253"/>
      <c r="BI77" s="253"/>
      <c r="BJ77" s="253"/>
      <c r="BK77" s="253"/>
      <c r="BL77" s="253"/>
      <c r="BM77" s="253"/>
      <c r="BN77" s="253"/>
      <c r="BO77" s="253"/>
      <c r="BP77" s="253"/>
      <c r="BQ77" s="232" t="n">
        <v>71</v>
      </c>
      <c r="BR77" s="283"/>
      <c r="BS77" s="284"/>
      <c r="BT77" s="284"/>
      <c r="BU77" s="284"/>
      <c r="BV77" s="284"/>
      <c r="BW77" s="284"/>
      <c r="BX77" s="284"/>
      <c r="BY77" s="284"/>
      <c r="BZ77" s="284"/>
      <c r="CA77" s="284"/>
      <c r="CB77" s="284"/>
      <c r="CC77" s="284"/>
      <c r="CD77" s="284"/>
      <c r="CE77" s="284"/>
      <c r="CF77" s="284"/>
      <c r="CG77" s="284"/>
      <c r="CH77" s="285"/>
      <c r="CI77" s="285"/>
      <c r="CJ77" s="285"/>
      <c r="CK77" s="285"/>
      <c r="CL77" s="285"/>
      <c r="CM77" s="285"/>
      <c r="CN77" s="285"/>
      <c r="CO77" s="285"/>
      <c r="CP77" s="285"/>
      <c r="CQ77" s="285"/>
      <c r="CR77" s="285"/>
      <c r="CS77" s="285"/>
      <c r="CT77" s="285"/>
      <c r="CU77" s="285"/>
      <c r="CV77" s="285"/>
      <c r="CW77" s="285"/>
      <c r="CX77" s="285"/>
      <c r="CY77" s="285"/>
      <c r="CZ77" s="285"/>
      <c r="DA77" s="285"/>
      <c r="DB77" s="285"/>
      <c r="DC77" s="285"/>
      <c r="DD77" s="285"/>
      <c r="DE77" s="285"/>
      <c r="DF77" s="285"/>
      <c r="DG77" s="285"/>
      <c r="DH77" s="285"/>
      <c r="DI77" s="285"/>
      <c r="DJ77" s="285"/>
      <c r="DK77" s="285"/>
      <c r="DL77" s="285"/>
      <c r="DM77" s="285"/>
      <c r="DN77" s="285"/>
      <c r="DO77" s="285"/>
      <c r="DP77" s="285"/>
      <c r="DQ77" s="285"/>
      <c r="DR77" s="285"/>
      <c r="DS77" s="285"/>
      <c r="DT77" s="285"/>
      <c r="DU77" s="285"/>
      <c r="DV77" s="286"/>
      <c r="DW77" s="286"/>
      <c r="DX77" s="286"/>
      <c r="DY77" s="286"/>
      <c r="DZ77" s="286"/>
      <c r="EA77" s="188"/>
    </row>
    <row r="78" s="189" customFormat="true" ht="26.25" hidden="false" customHeight="true" outlineLevel="0" collapsed="false">
      <c r="A78" s="223" t="n">
        <v>11</v>
      </c>
      <c r="B78" s="291"/>
      <c r="C78" s="291"/>
      <c r="D78" s="291"/>
      <c r="E78" s="291"/>
      <c r="F78" s="291"/>
      <c r="G78" s="291"/>
      <c r="H78" s="291"/>
      <c r="I78" s="291"/>
      <c r="J78" s="291"/>
      <c r="K78" s="291"/>
      <c r="L78" s="291"/>
      <c r="M78" s="291"/>
      <c r="N78" s="291"/>
      <c r="O78" s="291"/>
      <c r="P78" s="291"/>
      <c r="Q78" s="292"/>
      <c r="R78" s="292"/>
      <c r="S78" s="292"/>
      <c r="T78" s="292"/>
      <c r="U78" s="292"/>
      <c r="V78" s="265"/>
      <c r="W78" s="265"/>
      <c r="X78" s="265"/>
      <c r="Y78" s="265"/>
      <c r="Z78" s="265"/>
      <c r="AA78" s="265"/>
      <c r="AB78" s="265"/>
      <c r="AC78" s="265"/>
      <c r="AD78" s="265"/>
      <c r="AE78" s="265"/>
      <c r="AF78" s="265"/>
      <c r="AG78" s="265"/>
      <c r="AH78" s="265"/>
      <c r="AI78" s="265"/>
      <c r="AJ78" s="265"/>
      <c r="AK78" s="265"/>
      <c r="AL78" s="265"/>
      <c r="AM78" s="265"/>
      <c r="AN78" s="265"/>
      <c r="AO78" s="265"/>
      <c r="AP78" s="265"/>
      <c r="AQ78" s="265"/>
      <c r="AR78" s="265"/>
      <c r="AS78" s="265"/>
      <c r="AT78" s="265"/>
      <c r="AU78" s="265"/>
      <c r="AV78" s="265"/>
      <c r="AW78" s="265"/>
      <c r="AX78" s="265"/>
      <c r="AY78" s="265"/>
      <c r="AZ78" s="293"/>
      <c r="BA78" s="293"/>
      <c r="BB78" s="293"/>
      <c r="BC78" s="293"/>
      <c r="BD78" s="293"/>
      <c r="BE78" s="253"/>
      <c r="BF78" s="253"/>
      <c r="BG78" s="253"/>
      <c r="BH78" s="253"/>
      <c r="BI78" s="253"/>
      <c r="BJ78" s="294"/>
      <c r="BK78" s="294"/>
      <c r="BL78" s="294"/>
      <c r="BM78" s="294"/>
      <c r="BN78" s="294"/>
      <c r="BO78" s="253"/>
      <c r="BP78" s="253"/>
      <c r="BQ78" s="232" t="n">
        <v>72</v>
      </c>
      <c r="BR78" s="283"/>
      <c r="BS78" s="284"/>
      <c r="BT78" s="284"/>
      <c r="BU78" s="284"/>
      <c r="BV78" s="284"/>
      <c r="BW78" s="284"/>
      <c r="BX78" s="284"/>
      <c r="BY78" s="284"/>
      <c r="BZ78" s="284"/>
      <c r="CA78" s="284"/>
      <c r="CB78" s="284"/>
      <c r="CC78" s="284"/>
      <c r="CD78" s="284"/>
      <c r="CE78" s="284"/>
      <c r="CF78" s="284"/>
      <c r="CG78" s="284"/>
      <c r="CH78" s="285"/>
      <c r="CI78" s="285"/>
      <c r="CJ78" s="285"/>
      <c r="CK78" s="285"/>
      <c r="CL78" s="285"/>
      <c r="CM78" s="285"/>
      <c r="CN78" s="285"/>
      <c r="CO78" s="285"/>
      <c r="CP78" s="285"/>
      <c r="CQ78" s="285"/>
      <c r="CR78" s="285"/>
      <c r="CS78" s="285"/>
      <c r="CT78" s="285"/>
      <c r="CU78" s="285"/>
      <c r="CV78" s="285"/>
      <c r="CW78" s="285"/>
      <c r="CX78" s="285"/>
      <c r="CY78" s="285"/>
      <c r="CZ78" s="285"/>
      <c r="DA78" s="285"/>
      <c r="DB78" s="285"/>
      <c r="DC78" s="285"/>
      <c r="DD78" s="285"/>
      <c r="DE78" s="285"/>
      <c r="DF78" s="285"/>
      <c r="DG78" s="285"/>
      <c r="DH78" s="285"/>
      <c r="DI78" s="285"/>
      <c r="DJ78" s="285"/>
      <c r="DK78" s="285"/>
      <c r="DL78" s="285"/>
      <c r="DM78" s="285"/>
      <c r="DN78" s="285"/>
      <c r="DO78" s="285"/>
      <c r="DP78" s="285"/>
      <c r="DQ78" s="285"/>
      <c r="DR78" s="285"/>
      <c r="DS78" s="285"/>
      <c r="DT78" s="285"/>
      <c r="DU78" s="285"/>
      <c r="DV78" s="286"/>
      <c r="DW78" s="286"/>
      <c r="DX78" s="286"/>
      <c r="DY78" s="286"/>
      <c r="DZ78" s="286"/>
      <c r="EA78" s="188"/>
    </row>
    <row r="79" s="189" customFormat="true" ht="26.25" hidden="false" customHeight="true" outlineLevel="0" collapsed="false">
      <c r="A79" s="223" t="n">
        <v>12</v>
      </c>
      <c r="B79" s="291"/>
      <c r="C79" s="291"/>
      <c r="D79" s="291"/>
      <c r="E79" s="291"/>
      <c r="F79" s="291"/>
      <c r="G79" s="291"/>
      <c r="H79" s="291"/>
      <c r="I79" s="291"/>
      <c r="J79" s="291"/>
      <c r="K79" s="291"/>
      <c r="L79" s="291"/>
      <c r="M79" s="291"/>
      <c r="N79" s="291"/>
      <c r="O79" s="291"/>
      <c r="P79" s="291"/>
      <c r="Q79" s="292"/>
      <c r="R79" s="292"/>
      <c r="S79" s="292"/>
      <c r="T79" s="292"/>
      <c r="U79" s="292"/>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c r="AV79" s="265"/>
      <c r="AW79" s="265"/>
      <c r="AX79" s="265"/>
      <c r="AY79" s="265"/>
      <c r="AZ79" s="293"/>
      <c r="BA79" s="293"/>
      <c r="BB79" s="293"/>
      <c r="BC79" s="293"/>
      <c r="BD79" s="293"/>
      <c r="BE79" s="253"/>
      <c r="BF79" s="253"/>
      <c r="BG79" s="253"/>
      <c r="BH79" s="253"/>
      <c r="BI79" s="253"/>
      <c r="BJ79" s="294"/>
      <c r="BK79" s="294"/>
      <c r="BL79" s="294"/>
      <c r="BM79" s="294"/>
      <c r="BN79" s="294"/>
      <c r="BO79" s="253"/>
      <c r="BP79" s="253"/>
      <c r="BQ79" s="232" t="n">
        <v>73</v>
      </c>
      <c r="BR79" s="283"/>
      <c r="BS79" s="284"/>
      <c r="BT79" s="284"/>
      <c r="BU79" s="284"/>
      <c r="BV79" s="284"/>
      <c r="BW79" s="284"/>
      <c r="BX79" s="284"/>
      <c r="BY79" s="284"/>
      <c r="BZ79" s="284"/>
      <c r="CA79" s="284"/>
      <c r="CB79" s="284"/>
      <c r="CC79" s="284"/>
      <c r="CD79" s="284"/>
      <c r="CE79" s="284"/>
      <c r="CF79" s="284"/>
      <c r="CG79" s="284"/>
      <c r="CH79" s="285"/>
      <c r="CI79" s="285"/>
      <c r="CJ79" s="285"/>
      <c r="CK79" s="285"/>
      <c r="CL79" s="285"/>
      <c r="CM79" s="285"/>
      <c r="CN79" s="285"/>
      <c r="CO79" s="285"/>
      <c r="CP79" s="285"/>
      <c r="CQ79" s="285"/>
      <c r="CR79" s="285"/>
      <c r="CS79" s="285"/>
      <c r="CT79" s="285"/>
      <c r="CU79" s="285"/>
      <c r="CV79" s="285"/>
      <c r="CW79" s="285"/>
      <c r="CX79" s="285"/>
      <c r="CY79" s="285"/>
      <c r="CZ79" s="285"/>
      <c r="DA79" s="285"/>
      <c r="DB79" s="285"/>
      <c r="DC79" s="285"/>
      <c r="DD79" s="285"/>
      <c r="DE79" s="285"/>
      <c r="DF79" s="285"/>
      <c r="DG79" s="285"/>
      <c r="DH79" s="285"/>
      <c r="DI79" s="285"/>
      <c r="DJ79" s="285"/>
      <c r="DK79" s="285"/>
      <c r="DL79" s="285"/>
      <c r="DM79" s="285"/>
      <c r="DN79" s="285"/>
      <c r="DO79" s="285"/>
      <c r="DP79" s="285"/>
      <c r="DQ79" s="285"/>
      <c r="DR79" s="285"/>
      <c r="DS79" s="285"/>
      <c r="DT79" s="285"/>
      <c r="DU79" s="285"/>
      <c r="DV79" s="286"/>
      <c r="DW79" s="286"/>
      <c r="DX79" s="286"/>
      <c r="DY79" s="286"/>
      <c r="DZ79" s="286"/>
      <c r="EA79" s="188"/>
    </row>
    <row r="80" s="189" customFormat="true" ht="26.25" hidden="false" customHeight="true" outlineLevel="0" collapsed="false">
      <c r="A80" s="223" t="n">
        <v>13</v>
      </c>
      <c r="B80" s="291"/>
      <c r="C80" s="291"/>
      <c r="D80" s="291"/>
      <c r="E80" s="291"/>
      <c r="F80" s="291"/>
      <c r="G80" s="291"/>
      <c r="H80" s="291"/>
      <c r="I80" s="291"/>
      <c r="J80" s="291"/>
      <c r="K80" s="291"/>
      <c r="L80" s="291"/>
      <c r="M80" s="291"/>
      <c r="N80" s="291"/>
      <c r="O80" s="291"/>
      <c r="P80" s="291"/>
      <c r="Q80" s="292"/>
      <c r="R80" s="292"/>
      <c r="S80" s="292"/>
      <c r="T80" s="292"/>
      <c r="U80" s="292"/>
      <c r="V80" s="265"/>
      <c r="W80" s="265"/>
      <c r="X80" s="265"/>
      <c r="Y80" s="265"/>
      <c r="Z80" s="265"/>
      <c r="AA80" s="265"/>
      <c r="AB80" s="265"/>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265"/>
      <c r="AY80" s="265"/>
      <c r="AZ80" s="293"/>
      <c r="BA80" s="293"/>
      <c r="BB80" s="293"/>
      <c r="BC80" s="293"/>
      <c r="BD80" s="293"/>
      <c r="BE80" s="253"/>
      <c r="BF80" s="253"/>
      <c r="BG80" s="253"/>
      <c r="BH80" s="253"/>
      <c r="BI80" s="253"/>
      <c r="BJ80" s="253"/>
      <c r="BK80" s="253"/>
      <c r="BL80" s="253"/>
      <c r="BM80" s="253"/>
      <c r="BN80" s="253"/>
      <c r="BO80" s="253"/>
      <c r="BP80" s="253"/>
      <c r="BQ80" s="232" t="n">
        <v>74</v>
      </c>
      <c r="BR80" s="283"/>
      <c r="BS80" s="284"/>
      <c r="BT80" s="284"/>
      <c r="BU80" s="284"/>
      <c r="BV80" s="284"/>
      <c r="BW80" s="284"/>
      <c r="BX80" s="284"/>
      <c r="BY80" s="284"/>
      <c r="BZ80" s="284"/>
      <c r="CA80" s="284"/>
      <c r="CB80" s="284"/>
      <c r="CC80" s="284"/>
      <c r="CD80" s="284"/>
      <c r="CE80" s="284"/>
      <c r="CF80" s="284"/>
      <c r="CG80" s="284"/>
      <c r="CH80" s="285"/>
      <c r="CI80" s="285"/>
      <c r="CJ80" s="285"/>
      <c r="CK80" s="285"/>
      <c r="CL80" s="285"/>
      <c r="CM80" s="285"/>
      <c r="CN80" s="285"/>
      <c r="CO80" s="285"/>
      <c r="CP80" s="285"/>
      <c r="CQ80" s="285"/>
      <c r="CR80" s="285"/>
      <c r="CS80" s="285"/>
      <c r="CT80" s="285"/>
      <c r="CU80" s="285"/>
      <c r="CV80" s="285"/>
      <c r="CW80" s="285"/>
      <c r="CX80" s="285"/>
      <c r="CY80" s="285"/>
      <c r="CZ80" s="285"/>
      <c r="DA80" s="285"/>
      <c r="DB80" s="285"/>
      <c r="DC80" s="285"/>
      <c r="DD80" s="285"/>
      <c r="DE80" s="285"/>
      <c r="DF80" s="285"/>
      <c r="DG80" s="285"/>
      <c r="DH80" s="285"/>
      <c r="DI80" s="285"/>
      <c r="DJ80" s="285"/>
      <c r="DK80" s="285"/>
      <c r="DL80" s="285"/>
      <c r="DM80" s="285"/>
      <c r="DN80" s="285"/>
      <c r="DO80" s="285"/>
      <c r="DP80" s="285"/>
      <c r="DQ80" s="285"/>
      <c r="DR80" s="285"/>
      <c r="DS80" s="285"/>
      <c r="DT80" s="285"/>
      <c r="DU80" s="285"/>
      <c r="DV80" s="286"/>
      <c r="DW80" s="286"/>
      <c r="DX80" s="286"/>
      <c r="DY80" s="286"/>
      <c r="DZ80" s="286"/>
      <c r="EA80" s="188"/>
    </row>
    <row r="81" s="189" customFormat="true" ht="26.25" hidden="false" customHeight="true" outlineLevel="0" collapsed="false">
      <c r="A81" s="223" t="n">
        <v>14</v>
      </c>
      <c r="B81" s="291"/>
      <c r="C81" s="291"/>
      <c r="D81" s="291"/>
      <c r="E81" s="291"/>
      <c r="F81" s="291"/>
      <c r="G81" s="291"/>
      <c r="H81" s="291"/>
      <c r="I81" s="291"/>
      <c r="J81" s="291"/>
      <c r="K81" s="291"/>
      <c r="L81" s="291"/>
      <c r="M81" s="291"/>
      <c r="N81" s="291"/>
      <c r="O81" s="291"/>
      <c r="P81" s="291"/>
      <c r="Q81" s="292"/>
      <c r="R81" s="292"/>
      <c r="S81" s="292"/>
      <c r="T81" s="292"/>
      <c r="U81" s="292"/>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c r="AU81" s="265"/>
      <c r="AV81" s="265"/>
      <c r="AW81" s="265"/>
      <c r="AX81" s="265"/>
      <c r="AY81" s="265"/>
      <c r="AZ81" s="293"/>
      <c r="BA81" s="293"/>
      <c r="BB81" s="293"/>
      <c r="BC81" s="293"/>
      <c r="BD81" s="293"/>
      <c r="BE81" s="253"/>
      <c r="BF81" s="253"/>
      <c r="BG81" s="253"/>
      <c r="BH81" s="253"/>
      <c r="BI81" s="253"/>
      <c r="BJ81" s="253"/>
      <c r="BK81" s="253"/>
      <c r="BL81" s="253"/>
      <c r="BM81" s="253"/>
      <c r="BN81" s="253"/>
      <c r="BO81" s="253"/>
      <c r="BP81" s="253"/>
      <c r="BQ81" s="232" t="n">
        <v>75</v>
      </c>
      <c r="BR81" s="283"/>
      <c r="BS81" s="284"/>
      <c r="BT81" s="284"/>
      <c r="BU81" s="284"/>
      <c r="BV81" s="284"/>
      <c r="BW81" s="284"/>
      <c r="BX81" s="284"/>
      <c r="BY81" s="284"/>
      <c r="BZ81" s="284"/>
      <c r="CA81" s="284"/>
      <c r="CB81" s="284"/>
      <c r="CC81" s="284"/>
      <c r="CD81" s="284"/>
      <c r="CE81" s="284"/>
      <c r="CF81" s="284"/>
      <c r="CG81" s="284"/>
      <c r="CH81" s="285"/>
      <c r="CI81" s="285"/>
      <c r="CJ81" s="285"/>
      <c r="CK81" s="285"/>
      <c r="CL81" s="285"/>
      <c r="CM81" s="285"/>
      <c r="CN81" s="285"/>
      <c r="CO81" s="285"/>
      <c r="CP81" s="285"/>
      <c r="CQ81" s="285"/>
      <c r="CR81" s="285"/>
      <c r="CS81" s="285"/>
      <c r="CT81" s="285"/>
      <c r="CU81" s="285"/>
      <c r="CV81" s="285"/>
      <c r="CW81" s="285"/>
      <c r="CX81" s="285"/>
      <c r="CY81" s="285"/>
      <c r="CZ81" s="285"/>
      <c r="DA81" s="285"/>
      <c r="DB81" s="285"/>
      <c r="DC81" s="285"/>
      <c r="DD81" s="285"/>
      <c r="DE81" s="285"/>
      <c r="DF81" s="285"/>
      <c r="DG81" s="285"/>
      <c r="DH81" s="285"/>
      <c r="DI81" s="285"/>
      <c r="DJ81" s="285"/>
      <c r="DK81" s="285"/>
      <c r="DL81" s="285"/>
      <c r="DM81" s="285"/>
      <c r="DN81" s="285"/>
      <c r="DO81" s="285"/>
      <c r="DP81" s="285"/>
      <c r="DQ81" s="285"/>
      <c r="DR81" s="285"/>
      <c r="DS81" s="285"/>
      <c r="DT81" s="285"/>
      <c r="DU81" s="285"/>
      <c r="DV81" s="286"/>
      <c r="DW81" s="286"/>
      <c r="DX81" s="286"/>
      <c r="DY81" s="286"/>
      <c r="DZ81" s="286"/>
      <c r="EA81" s="188"/>
    </row>
    <row r="82" s="189" customFormat="true" ht="26.25" hidden="false" customHeight="true" outlineLevel="0" collapsed="false">
      <c r="A82" s="223" t="n">
        <v>15</v>
      </c>
      <c r="B82" s="291"/>
      <c r="C82" s="291"/>
      <c r="D82" s="291"/>
      <c r="E82" s="291"/>
      <c r="F82" s="291"/>
      <c r="G82" s="291"/>
      <c r="H82" s="291"/>
      <c r="I82" s="291"/>
      <c r="J82" s="291"/>
      <c r="K82" s="291"/>
      <c r="L82" s="291"/>
      <c r="M82" s="291"/>
      <c r="N82" s="291"/>
      <c r="O82" s="291"/>
      <c r="P82" s="291"/>
      <c r="Q82" s="292"/>
      <c r="R82" s="292"/>
      <c r="S82" s="292"/>
      <c r="T82" s="292"/>
      <c r="U82" s="292"/>
      <c r="V82" s="265"/>
      <c r="W82" s="265"/>
      <c r="X82" s="265"/>
      <c r="Y82" s="265"/>
      <c r="Z82" s="265"/>
      <c r="AA82" s="265"/>
      <c r="AB82" s="265"/>
      <c r="AC82" s="265"/>
      <c r="AD82" s="265"/>
      <c r="AE82" s="265"/>
      <c r="AF82" s="265"/>
      <c r="AG82" s="265"/>
      <c r="AH82" s="265"/>
      <c r="AI82" s="265"/>
      <c r="AJ82" s="265"/>
      <c r="AK82" s="265"/>
      <c r="AL82" s="265"/>
      <c r="AM82" s="265"/>
      <c r="AN82" s="265"/>
      <c r="AO82" s="265"/>
      <c r="AP82" s="265"/>
      <c r="AQ82" s="265"/>
      <c r="AR82" s="265"/>
      <c r="AS82" s="265"/>
      <c r="AT82" s="265"/>
      <c r="AU82" s="265"/>
      <c r="AV82" s="265"/>
      <c r="AW82" s="265"/>
      <c r="AX82" s="265"/>
      <c r="AY82" s="265"/>
      <c r="AZ82" s="293"/>
      <c r="BA82" s="293"/>
      <c r="BB82" s="293"/>
      <c r="BC82" s="293"/>
      <c r="BD82" s="293"/>
      <c r="BE82" s="253"/>
      <c r="BF82" s="253"/>
      <c r="BG82" s="253"/>
      <c r="BH82" s="253"/>
      <c r="BI82" s="253"/>
      <c r="BJ82" s="253"/>
      <c r="BK82" s="253"/>
      <c r="BL82" s="253"/>
      <c r="BM82" s="253"/>
      <c r="BN82" s="253"/>
      <c r="BO82" s="253"/>
      <c r="BP82" s="253"/>
      <c r="BQ82" s="232" t="n">
        <v>76</v>
      </c>
      <c r="BR82" s="283"/>
      <c r="BS82" s="284"/>
      <c r="BT82" s="284"/>
      <c r="BU82" s="284"/>
      <c r="BV82" s="284"/>
      <c r="BW82" s="284"/>
      <c r="BX82" s="284"/>
      <c r="BY82" s="284"/>
      <c r="BZ82" s="284"/>
      <c r="CA82" s="284"/>
      <c r="CB82" s="284"/>
      <c r="CC82" s="284"/>
      <c r="CD82" s="284"/>
      <c r="CE82" s="284"/>
      <c r="CF82" s="284"/>
      <c r="CG82" s="284"/>
      <c r="CH82" s="285"/>
      <c r="CI82" s="285"/>
      <c r="CJ82" s="285"/>
      <c r="CK82" s="285"/>
      <c r="CL82" s="285"/>
      <c r="CM82" s="285"/>
      <c r="CN82" s="285"/>
      <c r="CO82" s="285"/>
      <c r="CP82" s="285"/>
      <c r="CQ82" s="285"/>
      <c r="CR82" s="285"/>
      <c r="CS82" s="285"/>
      <c r="CT82" s="285"/>
      <c r="CU82" s="285"/>
      <c r="CV82" s="285"/>
      <c r="CW82" s="285"/>
      <c r="CX82" s="285"/>
      <c r="CY82" s="285"/>
      <c r="CZ82" s="285"/>
      <c r="DA82" s="285"/>
      <c r="DB82" s="285"/>
      <c r="DC82" s="285"/>
      <c r="DD82" s="285"/>
      <c r="DE82" s="285"/>
      <c r="DF82" s="285"/>
      <c r="DG82" s="285"/>
      <c r="DH82" s="285"/>
      <c r="DI82" s="285"/>
      <c r="DJ82" s="285"/>
      <c r="DK82" s="285"/>
      <c r="DL82" s="285"/>
      <c r="DM82" s="285"/>
      <c r="DN82" s="285"/>
      <c r="DO82" s="285"/>
      <c r="DP82" s="285"/>
      <c r="DQ82" s="285"/>
      <c r="DR82" s="285"/>
      <c r="DS82" s="285"/>
      <c r="DT82" s="285"/>
      <c r="DU82" s="285"/>
      <c r="DV82" s="286"/>
      <c r="DW82" s="286"/>
      <c r="DX82" s="286"/>
      <c r="DY82" s="286"/>
      <c r="DZ82" s="286"/>
      <c r="EA82" s="188"/>
    </row>
    <row r="83" s="189" customFormat="true" ht="26.25" hidden="false" customHeight="true" outlineLevel="0" collapsed="false">
      <c r="A83" s="223" t="n">
        <v>16</v>
      </c>
      <c r="B83" s="291"/>
      <c r="C83" s="291"/>
      <c r="D83" s="291"/>
      <c r="E83" s="291"/>
      <c r="F83" s="291"/>
      <c r="G83" s="291"/>
      <c r="H83" s="291"/>
      <c r="I83" s="291"/>
      <c r="J83" s="291"/>
      <c r="K83" s="291"/>
      <c r="L83" s="291"/>
      <c r="M83" s="291"/>
      <c r="N83" s="291"/>
      <c r="O83" s="291"/>
      <c r="P83" s="291"/>
      <c r="Q83" s="292"/>
      <c r="R83" s="292"/>
      <c r="S83" s="292"/>
      <c r="T83" s="292"/>
      <c r="U83" s="292"/>
      <c r="V83" s="265"/>
      <c r="W83" s="265"/>
      <c r="X83" s="265"/>
      <c r="Y83" s="265"/>
      <c r="Z83" s="265"/>
      <c r="AA83" s="265"/>
      <c r="AB83" s="265"/>
      <c r="AC83" s="265"/>
      <c r="AD83" s="265"/>
      <c r="AE83" s="265"/>
      <c r="AF83" s="265"/>
      <c r="AG83" s="265"/>
      <c r="AH83" s="265"/>
      <c r="AI83" s="265"/>
      <c r="AJ83" s="265"/>
      <c r="AK83" s="265"/>
      <c r="AL83" s="265"/>
      <c r="AM83" s="265"/>
      <c r="AN83" s="265"/>
      <c r="AO83" s="265"/>
      <c r="AP83" s="265"/>
      <c r="AQ83" s="265"/>
      <c r="AR83" s="265"/>
      <c r="AS83" s="265"/>
      <c r="AT83" s="265"/>
      <c r="AU83" s="265"/>
      <c r="AV83" s="265"/>
      <c r="AW83" s="265"/>
      <c r="AX83" s="265"/>
      <c r="AY83" s="265"/>
      <c r="AZ83" s="293"/>
      <c r="BA83" s="293"/>
      <c r="BB83" s="293"/>
      <c r="BC83" s="293"/>
      <c r="BD83" s="293"/>
      <c r="BE83" s="253"/>
      <c r="BF83" s="253"/>
      <c r="BG83" s="253"/>
      <c r="BH83" s="253"/>
      <c r="BI83" s="253"/>
      <c r="BJ83" s="253"/>
      <c r="BK83" s="253"/>
      <c r="BL83" s="253"/>
      <c r="BM83" s="253"/>
      <c r="BN83" s="253"/>
      <c r="BO83" s="253"/>
      <c r="BP83" s="253"/>
      <c r="BQ83" s="232" t="n">
        <v>77</v>
      </c>
      <c r="BR83" s="283"/>
      <c r="BS83" s="284"/>
      <c r="BT83" s="284"/>
      <c r="BU83" s="284"/>
      <c r="BV83" s="284"/>
      <c r="BW83" s="284"/>
      <c r="BX83" s="284"/>
      <c r="BY83" s="284"/>
      <c r="BZ83" s="284"/>
      <c r="CA83" s="284"/>
      <c r="CB83" s="284"/>
      <c r="CC83" s="284"/>
      <c r="CD83" s="284"/>
      <c r="CE83" s="284"/>
      <c r="CF83" s="284"/>
      <c r="CG83" s="284"/>
      <c r="CH83" s="285"/>
      <c r="CI83" s="285"/>
      <c r="CJ83" s="285"/>
      <c r="CK83" s="285"/>
      <c r="CL83" s="285"/>
      <c r="CM83" s="285"/>
      <c r="CN83" s="285"/>
      <c r="CO83" s="285"/>
      <c r="CP83" s="285"/>
      <c r="CQ83" s="285"/>
      <c r="CR83" s="285"/>
      <c r="CS83" s="285"/>
      <c r="CT83" s="285"/>
      <c r="CU83" s="285"/>
      <c r="CV83" s="285"/>
      <c r="CW83" s="285"/>
      <c r="CX83" s="285"/>
      <c r="CY83" s="285"/>
      <c r="CZ83" s="285"/>
      <c r="DA83" s="285"/>
      <c r="DB83" s="285"/>
      <c r="DC83" s="285"/>
      <c r="DD83" s="285"/>
      <c r="DE83" s="285"/>
      <c r="DF83" s="285"/>
      <c r="DG83" s="285"/>
      <c r="DH83" s="285"/>
      <c r="DI83" s="285"/>
      <c r="DJ83" s="285"/>
      <c r="DK83" s="285"/>
      <c r="DL83" s="285"/>
      <c r="DM83" s="285"/>
      <c r="DN83" s="285"/>
      <c r="DO83" s="285"/>
      <c r="DP83" s="285"/>
      <c r="DQ83" s="285"/>
      <c r="DR83" s="285"/>
      <c r="DS83" s="285"/>
      <c r="DT83" s="285"/>
      <c r="DU83" s="285"/>
      <c r="DV83" s="286"/>
      <c r="DW83" s="286"/>
      <c r="DX83" s="286"/>
      <c r="DY83" s="286"/>
      <c r="DZ83" s="286"/>
      <c r="EA83" s="188"/>
    </row>
    <row r="84" s="189" customFormat="true" ht="26.25" hidden="false" customHeight="true" outlineLevel="0" collapsed="false">
      <c r="A84" s="223" t="n">
        <v>17</v>
      </c>
      <c r="B84" s="291"/>
      <c r="C84" s="291"/>
      <c r="D84" s="291"/>
      <c r="E84" s="291"/>
      <c r="F84" s="291"/>
      <c r="G84" s="291"/>
      <c r="H84" s="291"/>
      <c r="I84" s="291"/>
      <c r="J84" s="291"/>
      <c r="K84" s="291"/>
      <c r="L84" s="291"/>
      <c r="M84" s="291"/>
      <c r="N84" s="291"/>
      <c r="O84" s="291"/>
      <c r="P84" s="291"/>
      <c r="Q84" s="292"/>
      <c r="R84" s="292"/>
      <c r="S84" s="292"/>
      <c r="T84" s="292"/>
      <c r="U84" s="292"/>
      <c r="V84" s="265"/>
      <c r="W84" s="265"/>
      <c r="X84" s="265"/>
      <c r="Y84" s="265"/>
      <c r="Z84" s="265"/>
      <c r="AA84" s="265"/>
      <c r="AB84" s="265"/>
      <c r="AC84" s="265"/>
      <c r="AD84" s="265"/>
      <c r="AE84" s="265"/>
      <c r="AF84" s="265"/>
      <c r="AG84" s="265"/>
      <c r="AH84" s="265"/>
      <c r="AI84" s="265"/>
      <c r="AJ84" s="265"/>
      <c r="AK84" s="265"/>
      <c r="AL84" s="265"/>
      <c r="AM84" s="265"/>
      <c r="AN84" s="265"/>
      <c r="AO84" s="265"/>
      <c r="AP84" s="265"/>
      <c r="AQ84" s="265"/>
      <c r="AR84" s="265"/>
      <c r="AS84" s="265"/>
      <c r="AT84" s="265"/>
      <c r="AU84" s="265"/>
      <c r="AV84" s="265"/>
      <c r="AW84" s="265"/>
      <c r="AX84" s="265"/>
      <c r="AY84" s="265"/>
      <c r="AZ84" s="293"/>
      <c r="BA84" s="293"/>
      <c r="BB84" s="293"/>
      <c r="BC84" s="293"/>
      <c r="BD84" s="293"/>
      <c r="BE84" s="253"/>
      <c r="BF84" s="253"/>
      <c r="BG84" s="253"/>
      <c r="BH84" s="253"/>
      <c r="BI84" s="253"/>
      <c r="BJ84" s="253"/>
      <c r="BK84" s="253"/>
      <c r="BL84" s="253"/>
      <c r="BM84" s="253"/>
      <c r="BN84" s="253"/>
      <c r="BO84" s="253"/>
      <c r="BP84" s="253"/>
      <c r="BQ84" s="232" t="n">
        <v>78</v>
      </c>
      <c r="BR84" s="283"/>
      <c r="BS84" s="284"/>
      <c r="BT84" s="284"/>
      <c r="BU84" s="284"/>
      <c r="BV84" s="284"/>
      <c r="BW84" s="284"/>
      <c r="BX84" s="284"/>
      <c r="BY84" s="284"/>
      <c r="BZ84" s="284"/>
      <c r="CA84" s="284"/>
      <c r="CB84" s="284"/>
      <c r="CC84" s="284"/>
      <c r="CD84" s="284"/>
      <c r="CE84" s="284"/>
      <c r="CF84" s="284"/>
      <c r="CG84" s="284"/>
      <c r="CH84" s="285"/>
      <c r="CI84" s="285"/>
      <c r="CJ84" s="285"/>
      <c r="CK84" s="285"/>
      <c r="CL84" s="285"/>
      <c r="CM84" s="285"/>
      <c r="CN84" s="285"/>
      <c r="CO84" s="285"/>
      <c r="CP84" s="285"/>
      <c r="CQ84" s="285"/>
      <c r="CR84" s="285"/>
      <c r="CS84" s="285"/>
      <c r="CT84" s="285"/>
      <c r="CU84" s="285"/>
      <c r="CV84" s="285"/>
      <c r="CW84" s="285"/>
      <c r="CX84" s="285"/>
      <c r="CY84" s="285"/>
      <c r="CZ84" s="285"/>
      <c r="DA84" s="285"/>
      <c r="DB84" s="285"/>
      <c r="DC84" s="285"/>
      <c r="DD84" s="285"/>
      <c r="DE84" s="285"/>
      <c r="DF84" s="285"/>
      <c r="DG84" s="285"/>
      <c r="DH84" s="285"/>
      <c r="DI84" s="285"/>
      <c r="DJ84" s="285"/>
      <c r="DK84" s="285"/>
      <c r="DL84" s="285"/>
      <c r="DM84" s="285"/>
      <c r="DN84" s="285"/>
      <c r="DO84" s="285"/>
      <c r="DP84" s="285"/>
      <c r="DQ84" s="285"/>
      <c r="DR84" s="285"/>
      <c r="DS84" s="285"/>
      <c r="DT84" s="285"/>
      <c r="DU84" s="285"/>
      <c r="DV84" s="286"/>
      <c r="DW84" s="286"/>
      <c r="DX84" s="286"/>
      <c r="DY84" s="286"/>
      <c r="DZ84" s="286"/>
      <c r="EA84" s="188"/>
    </row>
    <row r="85" s="189" customFormat="true" ht="26.25" hidden="false" customHeight="true" outlineLevel="0" collapsed="false">
      <c r="A85" s="223" t="n">
        <v>18</v>
      </c>
      <c r="B85" s="291"/>
      <c r="C85" s="291"/>
      <c r="D85" s="291"/>
      <c r="E85" s="291"/>
      <c r="F85" s="291"/>
      <c r="G85" s="291"/>
      <c r="H85" s="291"/>
      <c r="I85" s="291"/>
      <c r="J85" s="291"/>
      <c r="K85" s="291"/>
      <c r="L85" s="291"/>
      <c r="M85" s="291"/>
      <c r="N85" s="291"/>
      <c r="O85" s="291"/>
      <c r="P85" s="291"/>
      <c r="Q85" s="292"/>
      <c r="R85" s="292"/>
      <c r="S85" s="292"/>
      <c r="T85" s="292"/>
      <c r="U85" s="292"/>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265"/>
      <c r="AV85" s="265"/>
      <c r="AW85" s="265"/>
      <c r="AX85" s="265"/>
      <c r="AY85" s="265"/>
      <c r="AZ85" s="293"/>
      <c r="BA85" s="293"/>
      <c r="BB85" s="293"/>
      <c r="BC85" s="293"/>
      <c r="BD85" s="293"/>
      <c r="BE85" s="253"/>
      <c r="BF85" s="253"/>
      <c r="BG85" s="253"/>
      <c r="BH85" s="253"/>
      <c r="BI85" s="253"/>
      <c r="BJ85" s="253"/>
      <c r="BK85" s="253"/>
      <c r="BL85" s="253"/>
      <c r="BM85" s="253"/>
      <c r="BN85" s="253"/>
      <c r="BO85" s="253"/>
      <c r="BP85" s="253"/>
      <c r="BQ85" s="232" t="n">
        <v>79</v>
      </c>
      <c r="BR85" s="283"/>
      <c r="BS85" s="284"/>
      <c r="BT85" s="284"/>
      <c r="BU85" s="284"/>
      <c r="BV85" s="284"/>
      <c r="BW85" s="284"/>
      <c r="BX85" s="284"/>
      <c r="BY85" s="284"/>
      <c r="BZ85" s="284"/>
      <c r="CA85" s="284"/>
      <c r="CB85" s="284"/>
      <c r="CC85" s="284"/>
      <c r="CD85" s="284"/>
      <c r="CE85" s="284"/>
      <c r="CF85" s="284"/>
      <c r="CG85" s="284"/>
      <c r="CH85" s="285"/>
      <c r="CI85" s="285"/>
      <c r="CJ85" s="285"/>
      <c r="CK85" s="285"/>
      <c r="CL85" s="285"/>
      <c r="CM85" s="285"/>
      <c r="CN85" s="285"/>
      <c r="CO85" s="285"/>
      <c r="CP85" s="285"/>
      <c r="CQ85" s="285"/>
      <c r="CR85" s="285"/>
      <c r="CS85" s="285"/>
      <c r="CT85" s="285"/>
      <c r="CU85" s="285"/>
      <c r="CV85" s="285"/>
      <c r="CW85" s="285"/>
      <c r="CX85" s="285"/>
      <c r="CY85" s="285"/>
      <c r="CZ85" s="285"/>
      <c r="DA85" s="285"/>
      <c r="DB85" s="285"/>
      <c r="DC85" s="285"/>
      <c r="DD85" s="285"/>
      <c r="DE85" s="285"/>
      <c r="DF85" s="285"/>
      <c r="DG85" s="285"/>
      <c r="DH85" s="285"/>
      <c r="DI85" s="285"/>
      <c r="DJ85" s="285"/>
      <c r="DK85" s="285"/>
      <c r="DL85" s="285"/>
      <c r="DM85" s="285"/>
      <c r="DN85" s="285"/>
      <c r="DO85" s="285"/>
      <c r="DP85" s="285"/>
      <c r="DQ85" s="285"/>
      <c r="DR85" s="285"/>
      <c r="DS85" s="285"/>
      <c r="DT85" s="285"/>
      <c r="DU85" s="285"/>
      <c r="DV85" s="286"/>
      <c r="DW85" s="286"/>
      <c r="DX85" s="286"/>
      <c r="DY85" s="286"/>
      <c r="DZ85" s="286"/>
      <c r="EA85" s="188"/>
    </row>
    <row r="86" s="189" customFormat="true" ht="26.25" hidden="false" customHeight="true" outlineLevel="0" collapsed="false">
      <c r="A86" s="223" t="n">
        <v>19</v>
      </c>
      <c r="B86" s="291"/>
      <c r="C86" s="291"/>
      <c r="D86" s="291"/>
      <c r="E86" s="291"/>
      <c r="F86" s="291"/>
      <c r="G86" s="291"/>
      <c r="H86" s="291"/>
      <c r="I86" s="291"/>
      <c r="J86" s="291"/>
      <c r="K86" s="291"/>
      <c r="L86" s="291"/>
      <c r="M86" s="291"/>
      <c r="N86" s="291"/>
      <c r="O86" s="291"/>
      <c r="P86" s="291"/>
      <c r="Q86" s="292"/>
      <c r="R86" s="292"/>
      <c r="S86" s="292"/>
      <c r="T86" s="292"/>
      <c r="U86" s="292"/>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65"/>
      <c r="AX86" s="265"/>
      <c r="AY86" s="265"/>
      <c r="AZ86" s="293"/>
      <c r="BA86" s="293"/>
      <c r="BB86" s="293"/>
      <c r="BC86" s="293"/>
      <c r="BD86" s="293"/>
      <c r="BE86" s="253"/>
      <c r="BF86" s="253"/>
      <c r="BG86" s="253"/>
      <c r="BH86" s="253"/>
      <c r="BI86" s="253"/>
      <c r="BJ86" s="253"/>
      <c r="BK86" s="253"/>
      <c r="BL86" s="253"/>
      <c r="BM86" s="253"/>
      <c r="BN86" s="253"/>
      <c r="BO86" s="253"/>
      <c r="BP86" s="253"/>
      <c r="BQ86" s="232" t="n">
        <v>80</v>
      </c>
      <c r="BR86" s="283"/>
      <c r="BS86" s="284"/>
      <c r="BT86" s="284"/>
      <c r="BU86" s="284"/>
      <c r="BV86" s="284"/>
      <c r="BW86" s="284"/>
      <c r="BX86" s="284"/>
      <c r="BY86" s="284"/>
      <c r="BZ86" s="284"/>
      <c r="CA86" s="284"/>
      <c r="CB86" s="284"/>
      <c r="CC86" s="284"/>
      <c r="CD86" s="284"/>
      <c r="CE86" s="284"/>
      <c r="CF86" s="284"/>
      <c r="CG86" s="284"/>
      <c r="CH86" s="285"/>
      <c r="CI86" s="285"/>
      <c r="CJ86" s="285"/>
      <c r="CK86" s="285"/>
      <c r="CL86" s="285"/>
      <c r="CM86" s="285"/>
      <c r="CN86" s="285"/>
      <c r="CO86" s="285"/>
      <c r="CP86" s="285"/>
      <c r="CQ86" s="285"/>
      <c r="CR86" s="285"/>
      <c r="CS86" s="285"/>
      <c r="CT86" s="285"/>
      <c r="CU86" s="285"/>
      <c r="CV86" s="285"/>
      <c r="CW86" s="285"/>
      <c r="CX86" s="285"/>
      <c r="CY86" s="285"/>
      <c r="CZ86" s="285"/>
      <c r="DA86" s="285"/>
      <c r="DB86" s="285"/>
      <c r="DC86" s="285"/>
      <c r="DD86" s="285"/>
      <c r="DE86" s="285"/>
      <c r="DF86" s="285"/>
      <c r="DG86" s="285"/>
      <c r="DH86" s="285"/>
      <c r="DI86" s="285"/>
      <c r="DJ86" s="285"/>
      <c r="DK86" s="285"/>
      <c r="DL86" s="285"/>
      <c r="DM86" s="285"/>
      <c r="DN86" s="285"/>
      <c r="DO86" s="285"/>
      <c r="DP86" s="285"/>
      <c r="DQ86" s="285"/>
      <c r="DR86" s="285"/>
      <c r="DS86" s="285"/>
      <c r="DT86" s="285"/>
      <c r="DU86" s="285"/>
      <c r="DV86" s="286"/>
      <c r="DW86" s="286"/>
      <c r="DX86" s="286"/>
      <c r="DY86" s="286"/>
      <c r="DZ86" s="286"/>
      <c r="EA86" s="188"/>
    </row>
    <row r="87" s="189" customFormat="true" ht="26.25" hidden="false" customHeight="true" outlineLevel="0" collapsed="false">
      <c r="A87" s="295" t="n">
        <v>20</v>
      </c>
      <c r="B87" s="296"/>
      <c r="C87" s="296"/>
      <c r="D87" s="296"/>
      <c r="E87" s="296"/>
      <c r="F87" s="296"/>
      <c r="G87" s="296"/>
      <c r="H87" s="296"/>
      <c r="I87" s="296"/>
      <c r="J87" s="296"/>
      <c r="K87" s="296"/>
      <c r="L87" s="296"/>
      <c r="M87" s="296"/>
      <c r="N87" s="296"/>
      <c r="O87" s="296"/>
      <c r="P87" s="296"/>
      <c r="Q87" s="297"/>
      <c r="R87" s="297"/>
      <c r="S87" s="297"/>
      <c r="T87" s="297"/>
      <c r="U87" s="297"/>
      <c r="V87" s="298"/>
      <c r="W87" s="298"/>
      <c r="X87" s="298"/>
      <c r="Y87" s="298"/>
      <c r="Z87" s="298"/>
      <c r="AA87" s="298"/>
      <c r="AB87" s="298"/>
      <c r="AC87" s="298"/>
      <c r="AD87" s="298"/>
      <c r="AE87" s="298"/>
      <c r="AF87" s="298"/>
      <c r="AG87" s="298"/>
      <c r="AH87" s="298"/>
      <c r="AI87" s="298"/>
      <c r="AJ87" s="298"/>
      <c r="AK87" s="298"/>
      <c r="AL87" s="298"/>
      <c r="AM87" s="298"/>
      <c r="AN87" s="298"/>
      <c r="AO87" s="298"/>
      <c r="AP87" s="298"/>
      <c r="AQ87" s="298"/>
      <c r="AR87" s="298"/>
      <c r="AS87" s="298"/>
      <c r="AT87" s="298"/>
      <c r="AU87" s="298"/>
      <c r="AV87" s="298"/>
      <c r="AW87" s="298"/>
      <c r="AX87" s="298"/>
      <c r="AY87" s="298"/>
      <c r="AZ87" s="299"/>
      <c r="BA87" s="299"/>
      <c r="BB87" s="299"/>
      <c r="BC87" s="299"/>
      <c r="BD87" s="299"/>
      <c r="BE87" s="253"/>
      <c r="BF87" s="253"/>
      <c r="BG87" s="253"/>
      <c r="BH87" s="253"/>
      <c r="BI87" s="253"/>
      <c r="BJ87" s="253"/>
      <c r="BK87" s="253"/>
      <c r="BL87" s="253"/>
      <c r="BM87" s="253"/>
      <c r="BN87" s="253"/>
      <c r="BO87" s="253"/>
      <c r="BP87" s="253"/>
      <c r="BQ87" s="232" t="n">
        <v>81</v>
      </c>
      <c r="BR87" s="283"/>
      <c r="BS87" s="284"/>
      <c r="BT87" s="284"/>
      <c r="BU87" s="284"/>
      <c r="BV87" s="284"/>
      <c r="BW87" s="284"/>
      <c r="BX87" s="284"/>
      <c r="BY87" s="284"/>
      <c r="BZ87" s="284"/>
      <c r="CA87" s="284"/>
      <c r="CB87" s="284"/>
      <c r="CC87" s="284"/>
      <c r="CD87" s="284"/>
      <c r="CE87" s="284"/>
      <c r="CF87" s="284"/>
      <c r="CG87" s="284"/>
      <c r="CH87" s="285"/>
      <c r="CI87" s="285"/>
      <c r="CJ87" s="285"/>
      <c r="CK87" s="285"/>
      <c r="CL87" s="285"/>
      <c r="CM87" s="285"/>
      <c r="CN87" s="285"/>
      <c r="CO87" s="285"/>
      <c r="CP87" s="285"/>
      <c r="CQ87" s="285"/>
      <c r="CR87" s="285"/>
      <c r="CS87" s="285"/>
      <c r="CT87" s="285"/>
      <c r="CU87" s="285"/>
      <c r="CV87" s="285"/>
      <c r="CW87" s="285"/>
      <c r="CX87" s="285"/>
      <c r="CY87" s="285"/>
      <c r="CZ87" s="285"/>
      <c r="DA87" s="285"/>
      <c r="DB87" s="285"/>
      <c r="DC87" s="285"/>
      <c r="DD87" s="285"/>
      <c r="DE87" s="285"/>
      <c r="DF87" s="285"/>
      <c r="DG87" s="285"/>
      <c r="DH87" s="285"/>
      <c r="DI87" s="285"/>
      <c r="DJ87" s="285"/>
      <c r="DK87" s="285"/>
      <c r="DL87" s="285"/>
      <c r="DM87" s="285"/>
      <c r="DN87" s="285"/>
      <c r="DO87" s="285"/>
      <c r="DP87" s="285"/>
      <c r="DQ87" s="285"/>
      <c r="DR87" s="285"/>
      <c r="DS87" s="285"/>
      <c r="DT87" s="285"/>
      <c r="DU87" s="285"/>
      <c r="DV87" s="286"/>
      <c r="DW87" s="286"/>
      <c r="DX87" s="286"/>
      <c r="DY87" s="286"/>
      <c r="DZ87" s="286"/>
      <c r="EA87" s="188"/>
    </row>
    <row r="88" s="189" customFormat="true" ht="26.25" hidden="false" customHeight="true" outlineLevel="0" collapsed="false">
      <c r="A88" s="244" t="s">
        <v>287</v>
      </c>
      <c r="B88" s="245" t="s">
        <v>319</v>
      </c>
      <c r="C88" s="245"/>
      <c r="D88" s="245"/>
      <c r="E88" s="245"/>
      <c r="F88" s="245"/>
      <c r="G88" s="245"/>
      <c r="H88" s="245"/>
      <c r="I88" s="245"/>
      <c r="J88" s="245"/>
      <c r="K88" s="245"/>
      <c r="L88" s="245"/>
      <c r="M88" s="245"/>
      <c r="N88" s="245"/>
      <c r="O88" s="245"/>
      <c r="P88" s="245"/>
      <c r="Q88" s="274"/>
      <c r="R88" s="274"/>
      <c r="S88" s="274"/>
      <c r="T88" s="274"/>
      <c r="U88" s="274"/>
      <c r="V88" s="275"/>
      <c r="W88" s="275"/>
      <c r="X88" s="275"/>
      <c r="Y88" s="275"/>
      <c r="Z88" s="275"/>
      <c r="AA88" s="275"/>
      <c r="AB88" s="275"/>
      <c r="AC88" s="275"/>
      <c r="AD88" s="275"/>
      <c r="AE88" s="275"/>
      <c r="AF88" s="279"/>
      <c r="AG88" s="279"/>
      <c r="AH88" s="279"/>
      <c r="AI88" s="279"/>
      <c r="AJ88" s="279"/>
      <c r="AK88" s="275"/>
      <c r="AL88" s="275"/>
      <c r="AM88" s="275"/>
      <c r="AN88" s="275"/>
      <c r="AO88" s="275"/>
      <c r="AP88" s="279"/>
      <c r="AQ88" s="279"/>
      <c r="AR88" s="279"/>
      <c r="AS88" s="279"/>
      <c r="AT88" s="279"/>
      <c r="AU88" s="279"/>
      <c r="AV88" s="279"/>
      <c r="AW88" s="279"/>
      <c r="AX88" s="279"/>
      <c r="AY88" s="279"/>
      <c r="AZ88" s="281"/>
      <c r="BA88" s="281"/>
      <c r="BB88" s="281"/>
      <c r="BC88" s="281"/>
      <c r="BD88" s="281"/>
      <c r="BE88" s="253"/>
      <c r="BF88" s="253"/>
      <c r="BG88" s="253"/>
      <c r="BH88" s="253"/>
      <c r="BI88" s="253"/>
      <c r="BJ88" s="253"/>
      <c r="BK88" s="253"/>
      <c r="BL88" s="253"/>
      <c r="BM88" s="253"/>
      <c r="BN88" s="253"/>
      <c r="BO88" s="253"/>
      <c r="BP88" s="253"/>
      <c r="BQ88" s="232" t="n">
        <v>82</v>
      </c>
      <c r="BR88" s="283"/>
      <c r="BS88" s="284"/>
      <c r="BT88" s="284"/>
      <c r="BU88" s="284"/>
      <c r="BV88" s="284"/>
      <c r="BW88" s="284"/>
      <c r="BX88" s="284"/>
      <c r="BY88" s="284"/>
      <c r="BZ88" s="284"/>
      <c r="CA88" s="284"/>
      <c r="CB88" s="284"/>
      <c r="CC88" s="284"/>
      <c r="CD88" s="284"/>
      <c r="CE88" s="284"/>
      <c r="CF88" s="284"/>
      <c r="CG88" s="284"/>
      <c r="CH88" s="285"/>
      <c r="CI88" s="285"/>
      <c r="CJ88" s="285"/>
      <c r="CK88" s="285"/>
      <c r="CL88" s="285"/>
      <c r="CM88" s="285"/>
      <c r="CN88" s="285"/>
      <c r="CO88" s="285"/>
      <c r="CP88" s="285"/>
      <c r="CQ88" s="285"/>
      <c r="CR88" s="285"/>
      <c r="CS88" s="285"/>
      <c r="CT88" s="285"/>
      <c r="CU88" s="285"/>
      <c r="CV88" s="285"/>
      <c r="CW88" s="285"/>
      <c r="CX88" s="285"/>
      <c r="CY88" s="285"/>
      <c r="CZ88" s="285"/>
      <c r="DA88" s="285"/>
      <c r="DB88" s="285"/>
      <c r="DC88" s="285"/>
      <c r="DD88" s="285"/>
      <c r="DE88" s="285"/>
      <c r="DF88" s="285"/>
      <c r="DG88" s="285"/>
      <c r="DH88" s="285"/>
      <c r="DI88" s="285"/>
      <c r="DJ88" s="285"/>
      <c r="DK88" s="285"/>
      <c r="DL88" s="285"/>
      <c r="DM88" s="285"/>
      <c r="DN88" s="285"/>
      <c r="DO88" s="285"/>
      <c r="DP88" s="285"/>
      <c r="DQ88" s="285"/>
      <c r="DR88" s="285"/>
      <c r="DS88" s="285"/>
      <c r="DT88" s="285"/>
      <c r="DU88" s="285"/>
      <c r="DV88" s="286"/>
      <c r="DW88" s="286"/>
      <c r="DX88" s="286"/>
      <c r="DY88" s="286"/>
      <c r="DZ88" s="286"/>
      <c r="EA88" s="188"/>
    </row>
    <row r="89" s="189" customFormat="true" ht="26.25" hidden="true" customHeight="true" outlineLevel="0" collapsed="false">
      <c r="A89" s="300"/>
      <c r="B89" s="301"/>
      <c r="C89" s="301"/>
      <c r="D89" s="301"/>
      <c r="E89" s="301"/>
      <c r="F89" s="301"/>
      <c r="G89" s="301"/>
      <c r="H89" s="301"/>
      <c r="I89" s="301"/>
      <c r="J89" s="301"/>
      <c r="K89" s="301"/>
      <c r="L89" s="301"/>
      <c r="M89" s="301"/>
      <c r="N89" s="301"/>
      <c r="O89" s="301"/>
      <c r="P89" s="301"/>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302"/>
      <c r="AN89" s="302"/>
      <c r="AO89" s="302"/>
      <c r="AP89" s="302"/>
      <c r="AQ89" s="302"/>
      <c r="AR89" s="302"/>
      <c r="AS89" s="302"/>
      <c r="AT89" s="302"/>
      <c r="AU89" s="302"/>
      <c r="AV89" s="302"/>
      <c r="AW89" s="302"/>
      <c r="AX89" s="302"/>
      <c r="AY89" s="302"/>
      <c r="AZ89" s="303"/>
      <c r="BA89" s="303"/>
      <c r="BB89" s="303"/>
      <c r="BC89" s="303"/>
      <c r="BD89" s="303"/>
      <c r="BE89" s="253"/>
      <c r="BF89" s="253"/>
      <c r="BG89" s="253"/>
      <c r="BH89" s="253"/>
      <c r="BI89" s="253"/>
      <c r="BJ89" s="253"/>
      <c r="BK89" s="253"/>
      <c r="BL89" s="253"/>
      <c r="BM89" s="253"/>
      <c r="BN89" s="253"/>
      <c r="BO89" s="253"/>
      <c r="BP89" s="253"/>
      <c r="BQ89" s="232" t="n">
        <v>83</v>
      </c>
      <c r="BR89" s="283"/>
      <c r="BS89" s="284"/>
      <c r="BT89" s="284"/>
      <c r="BU89" s="284"/>
      <c r="BV89" s="284"/>
      <c r="BW89" s="284"/>
      <c r="BX89" s="284"/>
      <c r="BY89" s="284"/>
      <c r="BZ89" s="284"/>
      <c r="CA89" s="284"/>
      <c r="CB89" s="284"/>
      <c r="CC89" s="284"/>
      <c r="CD89" s="284"/>
      <c r="CE89" s="284"/>
      <c r="CF89" s="284"/>
      <c r="CG89" s="284"/>
      <c r="CH89" s="285"/>
      <c r="CI89" s="285"/>
      <c r="CJ89" s="285"/>
      <c r="CK89" s="285"/>
      <c r="CL89" s="285"/>
      <c r="CM89" s="285"/>
      <c r="CN89" s="285"/>
      <c r="CO89" s="285"/>
      <c r="CP89" s="285"/>
      <c r="CQ89" s="285"/>
      <c r="CR89" s="285"/>
      <c r="CS89" s="285"/>
      <c r="CT89" s="285"/>
      <c r="CU89" s="285"/>
      <c r="CV89" s="285"/>
      <c r="CW89" s="285"/>
      <c r="CX89" s="285"/>
      <c r="CY89" s="285"/>
      <c r="CZ89" s="285"/>
      <c r="DA89" s="285"/>
      <c r="DB89" s="285"/>
      <c r="DC89" s="285"/>
      <c r="DD89" s="285"/>
      <c r="DE89" s="285"/>
      <c r="DF89" s="285"/>
      <c r="DG89" s="285"/>
      <c r="DH89" s="285"/>
      <c r="DI89" s="285"/>
      <c r="DJ89" s="285"/>
      <c r="DK89" s="285"/>
      <c r="DL89" s="285"/>
      <c r="DM89" s="285"/>
      <c r="DN89" s="285"/>
      <c r="DO89" s="285"/>
      <c r="DP89" s="285"/>
      <c r="DQ89" s="285"/>
      <c r="DR89" s="285"/>
      <c r="DS89" s="285"/>
      <c r="DT89" s="285"/>
      <c r="DU89" s="285"/>
      <c r="DV89" s="286"/>
      <c r="DW89" s="286"/>
      <c r="DX89" s="286"/>
      <c r="DY89" s="286"/>
      <c r="DZ89" s="286"/>
      <c r="EA89" s="188"/>
    </row>
    <row r="90" s="189" customFormat="true" ht="26.25" hidden="true" customHeight="true" outlineLevel="0" collapsed="false">
      <c r="A90" s="300"/>
      <c r="B90" s="301"/>
      <c r="C90" s="301"/>
      <c r="D90" s="301"/>
      <c r="E90" s="301"/>
      <c r="F90" s="301"/>
      <c r="G90" s="301"/>
      <c r="H90" s="301"/>
      <c r="I90" s="301"/>
      <c r="J90" s="301"/>
      <c r="K90" s="301"/>
      <c r="L90" s="301"/>
      <c r="M90" s="301"/>
      <c r="N90" s="301"/>
      <c r="O90" s="301"/>
      <c r="P90" s="301"/>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2"/>
      <c r="AT90" s="302"/>
      <c r="AU90" s="302"/>
      <c r="AV90" s="302"/>
      <c r="AW90" s="302"/>
      <c r="AX90" s="302"/>
      <c r="AY90" s="302"/>
      <c r="AZ90" s="303"/>
      <c r="BA90" s="303"/>
      <c r="BB90" s="303"/>
      <c r="BC90" s="303"/>
      <c r="BD90" s="303"/>
      <c r="BE90" s="253"/>
      <c r="BF90" s="253"/>
      <c r="BG90" s="253"/>
      <c r="BH90" s="253"/>
      <c r="BI90" s="253"/>
      <c r="BJ90" s="253"/>
      <c r="BK90" s="253"/>
      <c r="BL90" s="253"/>
      <c r="BM90" s="253"/>
      <c r="BN90" s="253"/>
      <c r="BO90" s="253"/>
      <c r="BP90" s="253"/>
      <c r="BQ90" s="232" t="n">
        <v>84</v>
      </c>
      <c r="BR90" s="283"/>
      <c r="BS90" s="284"/>
      <c r="BT90" s="284"/>
      <c r="BU90" s="284"/>
      <c r="BV90" s="284"/>
      <c r="BW90" s="284"/>
      <c r="BX90" s="284"/>
      <c r="BY90" s="284"/>
      <c r="BZ90" s="284"/>
      <c r="CA90" s="284"/>
      <c r="CB90" s="284"/>
      <c r="CC90" s="284"/>
      <c r="CD90" s="284"/>
      <c r="CE90" s="284"/>
      <c r="CF90" s="284"/>
      <c r="CG90" s="284"/>
      <c r="CH90" s="285"/>
      <c r="CI90" s="285"/>
      <c r="CJ90" s="285"/>
      <c r="CK90" s="285"/>
      <c r="CL90" s="285"/>
      <c r="CM90" s="285"/>
      <c r="CN90" s="285"/>
      <c r="CO90" s="285"/>
      <c r="CP90" s="285"/>
      <c r="CQ90" s="285"/>
      <c r="CR90" s="285"/>
      <c r="CS90" s="285"/>
      <c r="CT90" s="285"/>
      <c r="CU90" s="285"/>
      <c r="CV90" s="285"/>
      <c r="CW90" s="285"/>
      <c r="CX90" s="285"/>
      <c r="CY90" s="285"/>
      <c r="CZ90" s="285"/>
      <c r="DA90" s="285"/>
      <c r="DB90" s="285"/>
      <c r="DC90" s="285"/>
      <c r="DD90" s="285"/>
      <c r="DE90" s="285"/>
      <c r="DF90" s="285"/>
      <c r="DG90" s="285"/>
      <c r="DH90" s="285"/>
      <c r="DI90" s="285"/>
      <c r="DJ90" s="285"/>
      <c r="DK90" s="285"/>
      <c r="DL90" s="285"/>
      <c r="DM90" s="285"/>
      <c r="DN90" s="285"/>
      <c r="DO90" s="285"/>
      <c r="DP90" s="285"/>
      <c r="DQ90" s="285"/>
      <c r="DR90" s="285"/>
      <c r="DS90" s="285"/>
      <c r="DT90" s="285"/>
      <c r="DU90" s="285"/>
      <c r="DV90" s="286"/>
      <c r="DW90" s="286"/>
      <c r="DX90" s="286"/>
      <c r="DY90" s="286"/>
      <c r="DZ90" s="286"/>
      <c r="EA90" s="188"/>
    </row>
    <row r="91" s="189" customFormat="true" ht="26.25" hidden="true" customHeight="true" outlineLevel="0" collapsed="false">
      <c r="A91" s="300"/>
      <c r="B91" s="301"/>
      <c r="C91" s="301"/>
      <c r="D91" s="301"/>
      <c r="E91" s="301"/>
      <c r="F91" s="301"/>
      <c r="G91" s="301"/>
      <c r="H91" s="301"/>
      <c r="I91" s="301"/>
      <c r="J91" s="301"/>
      <c r="K91" s="301"/>
      <c r="L91" s="301"/>
      <c r="M91" s="301"/>
      <c r="N91" s="301"/>
      <c r="O91" s="301"/>
      <c r="P91" s="301"/>
      <c r="Q91" s="302"/>
      <c r="R91" s="302"/>
      <c r="S91" s="302"/>
      <c r="T91" s="302"/>
      <c r="U91" s="302"/>
      <c r="V91" s="302"/>
      <c r="W91" s="302"/>
      <c r="X91" s="302"/>
      <c r="Y91" s="302"/>
      <c r="Z91" s="302"/>
      <c r="AA91" s="302"/>
      <c r="AB91" s="302"/>
      <c r="AC91" s="302"/>
      <c r="AD91" s="302"/>
      <c r="AE91" s="302"/>
      <c r="AF91" s="302"/>
      <c r="AG91" s="302"/>
      <c r="AH91" s="302"/>
      <c r="AI91" s="302"/>
      <c r="AJ91" s="302"/>
      <c r="AK91" s="302"/>
      <c r="AL91" s="302"/>
      <c r="AM91" s="302"/>
      <c r="AN91" s="302"/>
      <c r="AO91" s="302"/>
      <c r="AP91" s="302"/>
      <c r="AQ91" s="302"/>
      <c r="AR91" s="302"/>
      <c r="AS91" s="302"/>
      <c r="AT91" s="302"/>
      <c r="AU91" s="302"/>
      <c r="AV91" s="302"/>
      <c r="AW91" s="302"/>
      <c r="AX91" s="302"/>
      <c r="AY91" s="302"/>
      <c r="AZ91" s="303"/>
      <c r="BA91" s="303"/>
      <c r="BB91" s="303"/>
      <c r="BC91" s="303"/>
      <c r="BD91" s="303"/>
      <c r="BE91" s="253"/>
      <c r="BF91" s="253"/>
      <c r="BG91" s="253"/>
      <c r="BH91" s="253"/>
      <c r="BI91" s="253"/>
      <c r="BJ91" s="253"/>
      <c r="BK91" s="253"/>
      <c r="BL91" s="253"/>
      <c r="BM91" s="253"/>
      <c r="BN91" s="253"/>
      <c r="BO91" s="253"/>
      <c r="BP91" s="253"/>
      <c r="BQ91" s="232" t="n">
        <v>85</v>
      </c>
      <c r="BR91" s="283"/>
      <c r="BS91" s="284"/>
      <c r="BT91" s="284"/>
      <c r="BU91" s="284"/>
      <c r="BV91" s="284"/>
      <c r="BW91" s="284"/>
      <c r="BX91" s="284"/>
      <c r="BY91" s="284"/>
      <c r="BZ91" s="284"/>
      <c r="CA91" s="284"/>
      <c r="CB91" s="284"/>
      <c r="CC91" s="284"/>
      <c r="CD91" s="284"/>
      <c r="CE91" s="284"/>
      <c r="CF91" s="284"/>
      <c r="CG91" s="284"/>
      <c r="CH91" s="285"/>
      <c r="CI91" s="285"/>
      <c r="CJ91" s="285"/>
      <c r="CK91" s="285"/>
      <c r="CL91" s="285"/>
      <c r="CM91" s="285"/>
      <c r="CN91" s="285"/>
      <c r="CO91" s="285"/>
      <c r="CP91" s="285"/>
      <c r="CQ91" s="285"/>
      <c r="CR91" s="285"/>
      <c r="CS91" s="285"/>
      <c r="CT91" s="285"/>
      <c r="CU91" s="285"/>
      <c r="CV91" s="285"/>
      <c r="CW91" s="285"/>
      <c r="CX91" s="285"/>
      <c r="CY91" s="285"/>
      <c r="CZ91" s="285"/>
      <c r="DA91" s="285"/>
      <c r="DB91" s="285"/>
      <c r="DC91" s="285"/>
      <c r="DD91" s="285"/>
      <c r="DE91" s="285"/>
      <c r="DF91" s="285"/>
      <c r="DG91" s="285"/>
      <c r="DH91" s="285"/>
      <c r="DI91" s="285"/>
      <c r="DJ91" s="285"/>
      <c r="DK91" s="285"/>
      <c r="DL91" s="285"/>
      <c r="DM91" s="285"/>
      <c r="DN91" s="285"/>
      <c r="DO91" s="285"/>
      <c r="DP91" s="285"/>
      <c r="DQ91" s="285"/>
      <c r="DR91" s="285"/>
      <c r="DS91" s="285"/>
      <c r="DT91" s="285"/>
      <c r="DU91" s="285"/>
      <c r="DV91" s="286"/>
      <c r="DW91" s="286"/>
      <c r="DX91" s="286"/>
      <c r="DY91" s="286"/>
      <c r="DZ91" s="286"/>
      <c r="EA91" s="188"/>
    </row>
    <row r="92" s="189" customFormat="true" ht="26.25" hidden="true" customHeight="true" outlineLevel="0" collapsed="false">
      <c r="A92" s="300"/>
      <c r="B92" s="301"/>
      <c r="C92" s="301"/>
      <c r="D92" s="301"/>
      <c r="E92" s="301"/>
      <c r="F92" s="301"/>
      <c r="G92" s="301"/>
      <c r="H92" s="301"/>
      <c r="I92" s="301"/>
      <c r="J92" s="301"/>
      <c r="K92" s="301"/>
      <c r="L92" s="301"/>
      <c r="M92" s="301"/>
      <c r="N92" s="301"/>
      <c r="O92" s="301"/>
      <c r="P92" s="301"/>
      <c r="Q92" s="302"/>
      <c r="R92" s="302"/>
      <c r="S92" s="302"/>
      <c r="T92" s="302"/>
      <c r="U92" s="302"/>
      <c r="V92" s="302"/>
      <c r="W92" s="302"/>
      <c r="X92" s="302"/>
      <c r="Y92" s="302"/>
      <c r="Z92" s="302"/>
      <c r="AA92" s="302"/>
      <c r="AB92" s="302"/>
      <c r="AC92" s="302"/>
      <c r="AD92" s="302"/>
      <c r="AE92" s="302"/>
      <c r="AF92" s="302"/>
      <c r="AG92" s="302"/>
      <c r="AH92" s="302"/>
      <c r="AI92" s="302"/>
      <c r="AJ92" s="302"/>
      <c r="AK92" s="302"/>
      <c r="AL92" s="302"/>
      <c r="AM92" s="302"/>
      <c r="AN92" s="302"/>
      <c r="AO92" s="302"/>
      <c r="AP92" s="302"/>
      <c r="AQ92" s="302"/>
      <c r="AR92" s="302"/>
      <c r="AS92" s="302"/>
      <c r="AT92" s="302"/>
      <c r="AU92" s="302"/>
      <c r="AV92" s="302"/>
      <c r="AW92" s="302"/>
      <c r="AX92" s="302"/>
      <c r="AY92" s="302"/>
      <c r="AZ92" s="303"/>
      <c r="BA92" s="303"/>
      <c r="BB92" s="303"/>
      <c r="BC92" s="303"/>
      <c r="BD92" s="303"/>
      <c r="BE92" s="253"/>
      <c r="BF92" s="253"/>
      <c r="BG92" s="253"/>
      <c r="BH92" s="253"/>
      <c r="BI92" s="253"/>
      <c r="BJ92" s="253"/>
      <c r="BK92" s="253"/>
      <c r="BL92" s="253"/>
      <c r="BM92" s="253"/>
      <c r="BN92" s="253"/>
      <c r="BO92" s="253"/>
      <c r="BP92" s="253"/>
      <c r="BQ92" s="232" t="n">
        <v>86</v>
      </c>
      <c r="BR92" s="283"/>
      <c r="BS92" s="284"/>
      <c r="BT92" s="284"/>
      <c r="BU92" s="284"/>
      <c r="BV92" s="284"/>
      <c r="BW92" s="284"/>
      <c r="BX92" s="284"/>
      <c r="BY92" s="284"/>
      <c r="BZ92" s="284"/>
      <c r="CA92" s="284"/>
      <c r="CB92" s="284"/>
      <c r="CC92" s="284"/>
      <c r="CD92" s="284"/>
      <c r="CE92" s="284"/>
      <c r="CF92" s="284"/>
      <c r="CG92" s="284"/>
      <c r="CH92" s="285"/>
      <c r="CI92" s="285"/>
      <c r="CJ92" s="285"/>
      <c r="CK92" s="285"/>
      <c r="CL92" s="285"/>
      <c r="CM92" s="285"/>
      <c r="CN92" s="285"/>
      <c r="CO92" s="285"/>
      <c r="CP92" s="285"/>
      <c r="CQ92" s="285"/>
      <c r="CR92" s="285"/>
      <c r="CS92" s="285"/>
      <c r="CT92" s="285"/>
      <c r="CU92" s="285"/>
      <c r="CV92" s="285"/>
      <c r="CW92" s="285"/>
      <c r="CX92" s="285"/>
      <c r="CY92" s="285"/>
      <c r="CZ92" s="285"/>
      <c r="DA92" s="285"/>
      <c r="DB92" s="285"/>
      <c r="DC92" s="285"/>
      <c r="DD92" s="285"/>
      <c r="DE92" s="285"/>
      <c r="DF92" s="285"/>
      <c r="DG92" s="285"/>
      <c r="DH92" s="285"/>
      <c r="DI92" s="285"/>
      <c r="DJ92" s="285"/>
      <c r="DK92" s="285"/>
      <c r="DL92" s="285"/>
      <c r="DM92" s="285"/>
      <c r="DN92" s="285"/>
      <c r="DO92" s="285"/>
      <c r="DP92" s="285"/>
      <c r="DQ92" s="285"/>
      <c r="DR92" s="285"/>
      <c r="DS92" s="285"/>
      <c r="DT92" s="285"/>
      <c r="DU92" s="285"/>
      <c r="DV92" s="286"/>
      <c r="DW92" s="286"/>
      <c r="DX92" s="286"/>
      <c r="DY92" s="286"/>
      <c r="DZ92" s="286"/>
      <c r="EA92" s="188"/>
    </row>
    <row r="93" s="189" customFormat="true" ht="26.25" hidden="true" customHeight="true" outlineLevel="0" collapsed="false">
      <c r="A93" s="300"/>
      <c r="B93" s="301"/>
      <c r="C93" s="301"/>
      <c r="D93" s="301"/>
      <c r="E93" s="301"/>
      <c r="F93" s="301"/>
      <c r="G93" s="301"/>
      <c r="H93" s="301"/>
      <c r="I93" s="301"/>
      <c r="J93" s="301"/>
      <c r="K93" s="301"/>
      <c r="L93" s="301"/>
      <c r="M93" s="301"/>
      <c r="N93" s="301"/>
      <c r="O93" s="301"/>
      <c r="P93" s="301"/>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2"/>
      <c r="AP93" s="302"/>
      <c r="AQ93" s="302"/>
      <c r="AR93" s="302"/>
      <c r="AS93" s="302"/>
      <c r="AT93" s="302"/>
      <c r="AU93" s="302"/>
      <c r="AV93" s="302"/>
      <c r="AW93" s="302"/>
      <c r="AX93" s="302"/>
      <c r="AY93" s="302"/>
      <c r="AZ93" s="303"/>
      <c r="BA93" s="303"/>
      <c r="BB93" s="303"/>
      <c r="BC93" s="303"/>
      <c r="BD93" s="303"/>
      <c r="BE93" s="253"/>
      <c r="BF93" s="253"/>
      <c r="BG93" s="253"/>
      <c r="BH93" s="253"/>
      <c r="BI93" s="253"/>
      <c r="BJ93" s="253"/>
      <c r="BK93" s="253"/>
      <c r="BL93" s="253"/>
      <c r="BM93" s="253"/>
      <c r="BN93" s="253"/>
      <c r="BO93" s="253"/>
      <c r="BP93" s="253"/>
      <c r="BQ93" s="232" t="n">
        <v>87</v>
      </c>
      <c r="BR93" s="283"/>
      <c r="BS93" s="284"/>
      <c r="BT93" s="284"/>
      <c r="BU93" s="284"/>
      <c r="BV93" s="284"/>
      <c r="BW93" s="284"/>
      <c r="BX93" s="284"/>
      <c r="BY93" s="284"/>
      <c r="BZ93" s="284"/>
      <c r="CA93" s="284"/>
      <c r="CB93" s="284"/>
      <c r="CC93" s="284"/>
      <c r="CD93" s="284"/>
      <c r="CE93" s="284"/>
      <c r="CF93" s="284"/>
      <c r="CG93" s="284"/>
      <c r="CH93" s="285"/>
      <c r="CI93" s="285"/>
      <c r="CJ93" s="285"/>
      <c r="CK93" s="285"/>
      <c r="CL93" s="285"/>
      <c r="CM93" s="285"/>
      <c r="CN93" s="285"/>
      <c r="CO93" s="285"/>
      <c r="CP93" s="285"/>
      <c r="CQ93" s="285"/>
      <c r="CR93" s="285"/>
      <c r="CS93" s="285"/>
      <c r="CT93" s="285"/>
      <c r="CU93" s="285"/>
      <c r="CV93" s="285"/>
      <c r="CW93" s="285"/>
      <c r="CX93" s="285"/>
      <c r="CY93" s="285"/>
      <c r="CZ93" s="285"/>
      <c r="DA93" s="285"/>
      <c r="DB93" s="285"/>
      <c r="DC93" s="285"/>
      <c r="DD93" s="285"/>
      <c r="DE93" s="285"/>
      <c r="DF93" s="285"/>
      <c r="DG93" s="285"/>
      <c r="DH93" s="285"/>
      <c r="DI93" s="285"/>
      <c r="DJ93" s="285"/>
      <c r="DK93" s="285"/>
      <c r="DL93" s="285"/>
      <c r="DM93" s="285"/>
      <c r="DN93" s="285"/>
      <c r="DO93" s="285"/>
      <c r="DP93" s="285"/>
      <c r="DQ93" s="285"/>
      <c r="DR93" s="285"/>
      <c r="DS93" s="285"/>
      <c r="DT93" s="285"/>
      <c r="DU93" s="285"/>
      <c r="DV93" s="286"/>
      <c r="DW93" s="286"/>
      <c r="DX93" s="286"/>
      <c r="DY93" s="286"/>
      <c r="DZ93" s="286"/>
      <c r="EA93" s="188"/>
    </row>
    <row r="94" s="189" customFormat="true" ht="26.25" hidden="true" customHeight="true" outlineLevel="0" collapsed="false">
      <c r="A94" s="300"/>
      <c r="B94" s="301"/>
      <c r="C94" s="301"/>
      <c r="D94" s="301"/>
      <c r="E94" s="301"/>
      <c r="F94" s="301"/>
      <c r="G94" s="301"/>
      <c r="H94" s="301"/>
      <c r="I94" s="301"/>
      <c r="J94" s="301"/>
      <c r="K94" s="301"/>
      <c r="L94" s="301"/>
      <c r="M94" s="301"/>
      <c r="N94" s="301"/>
      <c r="O94" s="301"/>
      <c r="P94" s="301"/>
      <c r="Q94" s="302"/>
      <c r="R94" s="302"/>
      <c r="S94" s="302"/>
      <c r="T94" s="302"/>
      <c r="U94" s="302"/>
      <c r="V94" s="302"/>
      <c r="W94" s="302"/>
      <c r="X94" s="302"/>
      <c r="Y94" s="302"/>
      <c r="Z94" s="302"/>
      <c r="AA94" s="302"/>
      <c r="AB94" s="302"/>
      <c r="AC94" s="302"/>
      <c r="AD94" s="302"/>
      <c r="AE94" s="302"/>
      <c r="AF94" s="302"/>
      <c r="AG94" s="302"/>
      <c r="AH94" s="302"/>
      <c r="AI94" s="302"/>
      <c r="AJ94" s="302"/>
      <c r="AK94" s="302"/>
      <c r="AL94" s="302"/>
      <c r="AM94" s="302"/>
      <c r="AN94" s="302"/>
      <c r="AO94" s="302"/>
      <c r="AP94" s="302"/>
      <c r="AQ94" s="302"/>
      <c r="AR94" s="302"/>
      <c r="AS94" s="302"/>
      <c r="AT94" s="302"/>
      <c r="AU94" s="302"/>
      <c r="AV94" s="302"/>
      <c r="AW94" s="302"/>
      <c r="AX94" s="302"/>
      <c r="AY94" s="302"/>
      <c r="AZ94" s="303"/>
      <c r="BA94" s="303"/>
      <c r="BB94" s="303"/>
      <c r="BC94" s="303"/>
      <c r="BD94" s="303"/>
      <c r="BE94" s="253"/>
      <c r="BF94" s="253"/>
      <c r="BG94" s="253"/>
      <c r="BH94" s="253"/>
      <c r="BI94" s="253"/>
      <c r="BJ94" s="253"/>
      <c r="BK94" s="253"/>
      <c r="BL94" s="253"/>
      <c r="BM94" s="253"/>
      <c r="BN94" s="253"/>
      <c r="BO94" s="253"/>
      <c r="BP94" s="253"/>
      <c r="BQ94" s="232" t="n">
        <v>88</v>
      </c>
      <c r="BR94" s="283"/>
      <c r="BS94" s="284"/>
      <c r="BT94" s="284"/>
      <c r="BU94" s="284"/>
      <c r="BV94" s="284"/>
      <c r="BW94" s="284"/>
      <c r="BX94" s="284"/>
      <c r="BY94" s="284"/>
      <c r="BZ94" s="284"/>
      <c r="CA94" s="284"/>
      <c r="CB94" s="284"/>
      <c r="CC94" s="284"/>
      <c r="CD94" s="284"/>
      <c r="CE94" s="284"/>
      <c r="CF94" s="284"/>
      <c r="CG94" s="284"/>
      <c r="CH94" s="285"/>
      <c r="CI94" s="285"/>
      <c r="CJ94" s="285"/>
      <c r="CK94" s="285"/>
      <c r="CL94" s="285"/>
      <c r="CM94" s="285"/>
      <c r="CN94" s="285"/>
      <c r="CO94" s="285"/>
      <c r="CP94" s="285"/>
      <c r="CQ94" s="285"/>
      <c r="CR94" s="285"/>
      <c r="CS94" s="285"/>
      <c r="CT94" s="285"/>
      <c r="CU94" s="285"/>
      <c r="CV94" s="285"/>
      <c r="CW94" s="285"/>
      <c r="CX94" s="285"/>
      <c r="CY94" s="285"/>
      <c r="CZ94" s="285"/>
      <c r="DA94" s="285"/>
      <c r="DB94" s="285"/>
      <c r="DC94" s="285"/>
      <c r="DD94" s="285"/>
      <c r="DE94" s="285"/>
      <c r="DF94" s="285"/>
      <c r="DG94" s="285"/>
      <c r="DH94" s="285"/>
      <c r="DI94" s="285"/>
      <c r="DJ94" s="285"/>
      <c r="DK94" s="285"/>
      <c r="DL94" s="285"/>
      <c r="DM94" s="285"/>
      <c r="DN94" s="285"/>
      <c r="DO94" s="285"/>
      <c r="DP94" s="285"/>
      <c r="DQ94" s="285"/>
      <c r="DR94" s="285"/>
      <c r="DS94" s="285"/>
      <c r="DT94" s="285"/>
      <c r="DU94" s="285"/>
      <c r="DV94" s="286"/>
      <c r="DW94" s="286"/>
      <c r="DX94" s="286"/>
      <c r="DY94" s="286"/>
      <c r="DZ94" s="286"/>
      <c r="EA94" s="188"/>
    </row>
    <row r="95" s="189" customFormat="true" ht="26.25" hidden="true" customHeight="true" outlineLevel="0" collapsed="false">
      <c r="A95" s="300"/>
      <c r="B95" s="301"/>
      <c r="C95" s="301"/>
      <c r="D95" s="301"/>
      <c r="E95" s="301"/>
      <c r="F95" s="301"/>
      <c r="G95" s="301"/>
      <c r="H95" s="301"/>
      <c r="I95" s="301"/>
      <c r="J95" s="301"/>
      <c r="K95" s="301"/>
      <c r="L95" s="301"/>
      <c r="M95" s="301"/>
      <c r="N95" s="301"/>
      <c r="O95" s="301"/>
      <c r="P95" s="301"/>
      <c r="Q95" s="302"/>
      <c r="R95" s="302"/>
      <c r="S95" s="302"/>
      <c r="T95" s="302"/>
      <c r="U95" s="302"/>
      <c r="V95" s="302"/>
      <c r="W95" s="302"/>
      <c r="X95" s="302"/>
      <c r="Y95" s="302"/>
      <c r="Z95" s="302"/>
      <c r="AA95" s="302"/>
      <c r="AB95" s="302"/>
      <c r="AC95" s="302"/>
      <c r="AD95" s="302"/>
      <c r="AE95" s="302"/>
      <c r="AF95" s="302"/>
      <c r="AG95" s="302"/>
      <c r="AH95" s="302"/>
      <c r="AI95" s="302"/>
      <c r="AJ95" s="302"/>
      <c r="AK95" s="302"/>
      <c r="AL95" s="302"/>
      <c r="AM95" s="302"/>
      <c r="AN95" s="302"/>
      <c r="AO95" s="302"/>
      <c r="AP95" s="302"/>
      <c r="AQ95" s="302"/>
      <c r="AR95" s="302"/>
      <c r="AS95" s="302"/>
      <c r="AT95" s="302"/>
      <c r="AU95" s="302"/>
      <c r="AV95" s="302"/>
      <c r="AW95" s="302"/>
      <c r="AX95" s="302"/>
      <c r="AY95" s="302"/>
      <c r="AZ95" s="303"/>
      <c r="BA95" s="303"/>
      <c r="BB95" s="303"/>
      <c r="BC95" s="303"/>
      <c r="BD95" s="303"/>
      <c r="BE95" s="253"/>
      <c r="BF95" s="253"/>
      <c r="BG95" s="253"/>
      <c r="BH95" s="253"/>
      <c r="BI95" s="253"/>
      <c r="BJ95" s="253"/>
      <c r="BK95" s="253"/>
      <c r="BL95" s="253"/>
      <c r="BM95" s="253"/>
      <c r="BN95" s="253"/>
      <c r="BO95" s="253"/>
      <c r="BP95" s="253"/>
      <c r="BQ95" s="232" t="n">
        <v>89</v>
      </c>
      <c r="BR95" s="283"/>
      <c r="BS95" s="284"/>
      <c r="BT95" s="284"/>
      <c r="BU95" s="284"/>
      <c r="BV95" s="284"/>
      <c r="BW95" s="284"/>
      <c r="BX95" s="284"/>
      <c r="BY95" s="284"/>
      <c r="BZ95" s="284"/>
      <c r="CA95" s="284"/>
      <c r="CB95" s="284"/>
      <c r="CC95" s="284"/>
      <c r="CD95" s="284"/>
      <c r="CE95" s="284"/>
      <c r="CF95" s="284"/>
      <c r="CG95" s="284"/>
      <c r="CH95" s="285"/>
      <c r="CI95" s="285"/>
      <c r="CJ95" s="285"/>
      <c r="CK95" s="285"/>
      <c r="CL95" s="285"/>
      <c r="CM95" s="285"/>
      <c r="CN95" s="285"/>
      <c r="CO95" s="285"/>
      <c r="CP95" s="285"/>
      <c r="CQ95" s="285"/>
      <c r="CR95" s="285"/>
      <c r="CS95" s="285"/>
      <c r="CT95" s="285"/>
      <c r="CU95" s="285"/>
      <c r="CV95" s="285"/>
      <c r="CW95" s="285"/>
      <c r="CX95" s="285"/>
      <c r="CY95" s="285"/>
      <c r="CZ95" s="285"/>
      <c r="DA95" s="285"/>
      <c r="DB95" s="285"/>
      <c r="DC95" s="285"/>
      <c r="DD95" s="285"/>
      <c r="DE95" s="285"/>
      <c r="DF95" s="285"/>
      <c r="DG95" s="285"/>
      <c r="DH95" s="285"/>
      <c r="DI95" s="285"/>
      <c r="DJ95" s="285"/>
      <c r="DK95" s="285"/>
      <c r="DL95" s="285"/>
      <c r="DM95" s="285"/>
      <c r="DN95" s="285"/>
      <c r="DO95" s="285"/>
      <c r="DP95" s="285"/>
      <c r="DQ95" s="285"/>
      <c r="DR95" s="285"/>
      <c r="DS95" s="285"/>
      <c r="DT95" s="285"/>
      <c r="DU95" s="285"/>
      <c r="DV95" s="286"/>
      <c r="DW95" s="286"/>
      <c r="DX95" s="286"/>
      <c r="DY95" s="286"/>
      <c r="DZ95" s="286"/>
      <c r="EA95" s="188"/>
    </row>
    <row r="96" s="189" customFormat="true" ht="26.25" hidden="true" customHeight="true" outlineLevel="0" collapsed="false">
      <c r="A96" s="300"/>
      <c r="B96" s="301"/>
      <c r="C96" s="301"/>
      <c r="D96" s="301"/>
      <c r="E96" s="301"/>
      <c r="F96" s="301"/>
      <c r="G96" s="301"/>
      <c r="H96" s="301"/>
      <c r="I96" s="301"/>
      <c r="J96" s="301"/>
      <c r="K96" s="301"/>
      <c r="L96" s="301"/>
      <c r="M96" s="301"/>
      <c r="N96" s="301"/>
      <c r="O96" s="301"/>
      <c r="P96" s="301"/>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c r="AW96" s="302"/>
      <c r="AX96" s="302"/>
      <c r="AY96" s="302"/>
      <c r="AZ96" s="303"/>
      <c r="BA96" s="303"/>
      <c r="BB96" s="303"/>
      <c r="BC96" s="303"/>
      <c r="BD96" s="303"/>
      <c r="BE96" s="253"/>
      <c r="BF96" s="253"/>
      <c r="BG96" s="253"/>
      <c r="BH96" s="253"/>
      <c r="BI96" s="253"/>
      <c r="BJ96" s="253"/>
      <c r="BK96" s="253"/>
      <c r="BL96" s="253"/>
      <c r="BM96" s="253"/>
      <c r="BN96" s="253"/>
      <c r="BO96" s="253"/>
      <c r="BP96" s="253"/>
      <c r="BQ96" s="232" t="n">
        <v>90</v>
      </c>
      <c r="BR96" s="283"/>
      <c r="BS96" s="284"/>
      <c r="BT96" s="284"/>
      <c r="BU96" s="284"/>
      <c r="BV96" s="284"/>
      <c r="BW96" s="284"/>
      <c r="BX96" s="284"/>
      <c r="BY96" s="284"/>
      <c r="BZ96" s="284"/>
      <c r="CA96" s="284"/>
      <c r="CB96" s="284"/>
      <c r="CC96" s="284"/>
      <c r="CD96" s="284"/>
      <c r="CE96" s="284"/>
      <c r="CF96" s="284"/>
      <c r="CG96" s="284"/>
      <c r="CH96" s="285"/>
      <c r="CI96" s="285"/>
      <c r="CJ96" s="285"/>
      <c r="CK96" s="285"/>
      <c r="CL96" s="285"/>
      <c r="CM96" s="285"/>
      <c r="CN96" s="285"/>
      <c r="CO96" s="285"/>
      <c r="CP96" s="285"/>
      <c r="CQ96" s="285"/>
      <c r="CR96" s="285"/>
      <c r="CS96" s="285"/>
      <c r="CT96" s="285"/>
      <c r="CU96" s="285"/>
      <c r="CV96" s="285"/>
      <c r="CW96" s="285"/>
      <c r="CX96" s="285"/>
      <c r="CY96" s="285"/>
      <c r="CZ96" s="285"/>
      <c r="DA96" s="285"/>
      <c r="DB96" s="285"/>
      <c r="DC96" s="285"/>
      <c r="DD96" s="285"/>
      <c r="DE96" s="285"/>
      <c r="DF96" s="285"/>
      <c r="DG96" s="285"/>
      <c r="DH96" s="285"/>
      <c r="DI96" s="285"/>
      <c r="DJ96" s="285"/>
      <c r="DK96" s="285"/>
      <c r="DL96" s="285"/>
      <c r="DM96" s="285"/>
      <c r="DN96" s="285"/>
      <c r="DO96" s="285"/>
      <c r="DP96" s="285"/>
      <c r="DQ96" s="285"/>
      <c r="DR96" s="285"/>
      <c r="DS96" s="285"/>
      <c r="DT96" s="285"/>
      <c r="DU96" s="285"/>
      <c r="DV96" s="286"/>
      <c r="DW96" s="286"/>
      <c r="DX96" s="286"/>
      <c r="DY96" s="286"/>
      <c r="DZ96" s="286"/>
      <c r="EA96" s="188"/>
    </row>
    <row r="97" s="189" customFormat="true" ht="26.25" hidden="true" customHeight="true" outlineLevel="0" collapsed="false">
      <c r="A97" s="300"/>
      <c r="B97" s="301"/>
      <c r="C97" s="301"/>
      <c r="D97" s="301"/>
      <c r="E97" s="301"/>
      <c r="F97" s="301"/>
      <c r="G97" s="301"/>
      <c r="H97" s="301"/>
      <c r="I97" s="301"/>
      <c r="J97" s="301"/>
      <c r="K97" s="301"/>
      <c r="L97" s="301"/>
      <c r="M97" s="301"/>
      <c r="N97" s="301"/>
      <c r="O97" s="301"/>
      <c r="P97" s="301"/>
      <c r="Q97" s="302"/>
      <c r="R97" s="302"/>
      <c r="S97" s="302"/>
      <c r="T97" s="302"/>
      <c r="U97" s="302"/>
      <c r="V97" s="302"/>
      <c r="W97" s="302"/>
      <c r="X97" s="302"/>
      <c r="Y97" s="302"/>
      <c r="Z97" s="302"/>
      <c r="AA97" s="302"/>
      <c r="AB97" s="302"/>
      <c r="AC97" s="302"/>
      <c r="AD97" s="302"/>
      <c r="AE97" s="302"/>
      <c r="AF97" s="302"/>
      <c r="AG97" s="302"/>
      <c r="AH97" s="302"/>
      <c r="AI97" s="302"/>
      <c r="AJ97" s="302"/>
      <c r="AK97" s="302"/>
      <c r="AL97" s="302"/>
      <c r="AM97" s="302"/>
      <c r="AN97" s="302"/>
      <c r="AO97" s="302"/>
      <c r="AP97" s="302"/>
      <c r="AQ97" s="302"/>
      <c r="AR97" s="302"/>
      <c r="AS97" s="302"/>
      <c r="AT97" s="302"/>
      <c r="AU97" s="302"/>
      <c r="AV97" s="302"/>
      <c r="AW97" s="302"/>
      <c r="AX97" s="302"/>
      <c r="AY97" s="302"/>
      <c r="AZ97" s="303"/>
      <c r="BA97" s="303"/>
      <c r="BB97" s="303"/>
      <c r="BC97" s="303"/>
      <c r="BD97" s="303"/>
      <c r="BE97" s="253"/>
      <c r="BF97" s="253"/>
      <c r="BG97" s="253"/>
      <c r="BH97" s="253"/>
      <c r="BI97" s="253"/>
      <c r="BJ97" s="253"/>
      <c r="BK97" s="253"/>
      <c r="BL97" s="253"/>
      <c r="BM97" s="253"/>
      <c r="BN97" s="253"/>
      <c r="BO97" s="253"/>
      <c r="BP97" s="253"/>
      <c r="BQ97" s="232" t="n">
        <v>91</v>
      </c>
      <c r="BR97" s="283"/>
      <c r="BS97" s="284"/>
      <c r="BT97" s="284"/>
      <c r="BU97" s="284"/>
      <c r="BV97" s="284"/>
      <c r="BW97" s="284"/>
      <c r="BX97" s="284"/>
      <c r="BY97" s="284"/>
      <c r="BZ97" s="284"/>
      <c r="CA97" s="284"/>
      <c r="CB97" s="284"/>
      <c r="CC97" s="284"/>
      <c r="CD97" s="284"/>
      <c r="CE97" s="284"/>
      <c r="CF97" s="284"/>
      <c r="CG97" s="284"/>
      <c r="CH97" s="285"/>
      <c r="CI97" s="285"/>
      <c r="CJ97" s="285"/>
      <c r="CK97" s="285"/>
      <c r="CL97" s="285"/>
      <c r="CM97" s="285"/>
      <c r="CN97" s="285"/>
      <c r="CO97" s="285"/>
      <c r="CP97" s="285"/>
      <c r="CQ97" s="285"/>
      <c r="CR97" s="285"/>
      <c r="CS97" s="285"/>
      <c r="CT97" s="285"/>
      <c r="CU97" s="285"/>
      <c r="CV97" s="285"/>
      <c r="CW97" s="285"/>
      <c r="CX97" s="285"/>
      <c r="CY97" s="285"/>
      <c r="CZ97" s="285"/>
      <c r="DA97" s="285"/>
      <c r="DB97" s="285"/>
      <c r="DC97" s="285"/>
      <c r="DD97" s="285"/>
      <c r="DE97" s="285"/>
      <c r="DF97" s="285"/>
      <c r="DG97" s="285"/>
      <c r="DH97" s="285"/>
      <c r="DI97" s="285"/>
      <c r="DJ97" s="285"/>
      <c r="DK97" s="285"/>
      <c r="DL97" s="285"/>
      <c r="DM97" s="285"/>
      <c r="DN97" s="285"/>
      <c r="DO97" s="285"/>
      <c r="DP97" s="285"/>
      <c r="DQ97" s="285"/>
      <c r="DR97" s="285"/>
      <c r="DS97" s="285"/>
      <c r="DT97" s="285"/>
      <c r="DU97" s="285"/>
      <c r="DV97" s="286"/>
      <c r="DW97" s="286"/>
      <c r="DX97" s="286"/>
      <c r="DY97" s="286"/>
      <c r="DZ97" s="286"/>
      <c r="EA97" s="188"/>
    </row>
    <row r="98" s="189" customFormat="true" ht="26.25" hidden="true" customHeight="true" outlineLevel="0" collapsed="false">
      <c r="A98" s="300"/>
      <c r="B98" s="301"/>
      <c r="C98" s="301"/>
      <c r="D98" s="301"/>
      <c r="E98" s="301"/>
      <c r="F98" s="301"/>
      <c r="G98" s="301"/>
      <c r="H98" s="301"/>
      <c r="I98" s="301"/>
      <c r="J98" s="301"/>
      <c r="K98" s="301"/>
      <c r="L98" s="301"/>
      <c r="M98" s="301"/>
      <c r="N98" s="301"/>
      <c r="O98" s="301"/>
      <c r="P98" s="301"/>
      <c r="Q98" s="302"/>
      <c r="R98" s="302"/>
      <c r="S98" s="302"/>
      <c r="T98" s="302"/>
      <c r="U98" s="302"/>
      <c r="V98" s="302"/>
      <c r="W98" s="302"/>
      <c r="X98" s="302"/>
      <c r="Y98" s="302"/>
      <c r="Z98" s="302"/>
      <c r="AA98" s="302"/>
      <c r="AB98" s="302"/>
      <c r="AC98" s="302"/>
      <c r="AD98" s="302"/>
      <c r="AE98" s="302"/>
      <c r="AF98" s="302"/>
      <c r="AG98" s="302"/>
      <c r="AH98" s="302"/>
      <c r="AI98" s="302"/>
      <c r="AJ98" s="302"/>
      <c r="AK98" s="302"/>
      <c r="AL98" s="302"/>
      <c r="AM98" s="302"/>
      <c r="AN98" s="302"/>
      <c r="AO98" s="302"/>
      <c r="AP98" s="302"/>
      <c r="AQ98" s="302"/>
      <c r="AR98" s="302"/>
      <c r="AS98" s="302"/>
      <c r="AT98" s="302"/>
      <c r="AU98" s="302"/>
      <c r="AV98" s="302"/>
      <c r="AW98" s="302"/>
      <c r="AX98" s="302"/>
      <c r="AY98" s="302"/>
      <c r="AZ98" s="303"/>
      <c r="BA98" s="303"/>
      <c r="BB98" s="303"/>
      <c r="BC98" s="303"/>
      <c r="BD98" s="303"/>
      <c r="BE98" s="253"/>
      <c r="BF98" s="253"/>
      <c r="BG98" s="253"/>
      <c r="BH98" s="253"/>
      <c r="BI98" s="253"/>
      <c r="BJ98" s="253"/>
      <c r="BK98" s="253"/>
      <c r="BL98" s="253"/>
      <c r="BM98" s="253"/>
      <c r="BN98" s="253"/>
      <c r="BO98" s="253"/>
      <c r="BP98" s="253"/>
      <c r="BQ98" s="232" t="n">
        <v>92</v>
      </c>
      <c r="BR98" s="283"/>
      <c r="BS98" s="284"/>
      <c r="BT98" s="284"/>
      <c r="BU98" s="284"/>
      <c r="BV98" s="284"/>
      <c r="BW98" s="284"/>
      <c r="BX98" s="284"/>
      <c r="BY98" s="284"/>
      <c r="BZ98" s="284"/>
      <c r="CA98" s="284"/>
      <c r="CB98" s="284"/>
      <c r="CC98" s="284"/>
      <c r="CD98" s="284"/>
      <c r="CE98" s="284"/>
      <c r="CF98" s="284"/>
      <c r="CG98" s="284"/>
      <c r="CH98" s="285"/>
      <c r="CI98" s="285"/>
      <c r="CJ98" s="285"/>
      <c r="CK98" s="285"/>
      <c r="CL98" s="285"/>
      <c r="CM98" s="285"/>
      <c r="CN98" s="285"/>
      <c r="CO98" s="285"/>
      <c r="CP98" s="285"/>
      <c r="CQ98" s="285"/>
      <c r="CR98" s="285"/>
      <c r="CS98" s="285"/>
      <c r="CT98" s="285"/>
      <c r="CU98" s="285"/>
      <c r="CV98" s="285"/>
      <c r="CW98" s="285"/>
      <c r="CX98" s="285"/>
      <c r="CY98" s="285"/>
      <c r="CZ98" s="285"/>
      <c r="DA98" s="285"/>
      <c r="DB98" s="285"/>
      <c r="DC98" s="285"/>
      <c r="DD98" s="285"/>
      <c r="DE98" s="285"/>
      <c r="DF98" s="285"/>
      <c r="DG98" s="285"/>
      <c r="DH98" s="285"/>
      <c r="DI98" s="285"/>
      <c r="DJ98" s="285"/>
      <c r="DK98" s="285"/>
      <c r="DL98" s="285"/>
      <c r="DM98" s="285"/>
      <c r="DN98" s="285"/>
      <c r="DO98" s="285"/>
      <c r="DP98" s="285"/>
      <c r="DQ98" s="285"/>
      <c r="DR98" s="285"/>
      <c r="DS98" s="285"/>
      <c r="DT98" s="285"/>
      <c r="DU98" s="285"/>
      <c r="DV98" s="286"/>
      <c r="DW98" s="286"/>
      <c r="DX98" s="286"/>
      <c r="DY98" s="286"/>
      <c r="DZ98" s="286"/>
      <c r="EA98" s="188"/>
    </row>
    <row r="99" s="189" customFormat="true" ht="26.25" hidden="true" customHeight="true" outlineLevel="0" collapsed="false">
      <c r="A99" s="300"/>
      <c r="B99" s="301"/>
      <c r="C99" s="301"/>
      <c r="D99" s="301"/>
      <c r="E99" s="301"/>
      <c r="F99" s="301"/>
      <c r="G99" s="301"/>
      <c r="H99" s="301"/>
      <c r="I99" s="301"/>
      <c r="J99" s="301"/>
      <c r="K99" s="301"/>
      <c r="L99" s="301"/>
      <c r="M99" s="301"/>
      <c r="N99" s="301"/>
      <c r="O99" s="301"/>
      <c r="P99" s="301"/>
      <c r="Q99" s="302"/>
      <c r="R99" s="302"/>
      <c r="S99" s="302"/>
      <c r="T99" s="302"/>
      <c r="U99" s="302"/>
      <c r="V99" s="302"/>
      <c r="W99" s="302"/>
      <c r="X99" s="302"/>
      <c r="Y99" s="302"/>
      <c r="Z99" s="302"/>
      <c r="AA99" s="302"/>
      <c r="AB99" s="302"/>
      <c r="AC99" s="302"/>
      <c r="AD99" s="302"/>
      <c r="AE99" s="302"/>
      <c r="AF99" s="302"/>
      <c r="AG99" s="302"/>
      <c r="AH99" s="302"/>
      <c r="AI99" s="302"/>
      <c r="AJ99" s="302"/>
      <c r="AK99" s="302"/>
      <c r="AL99" s="302"/>
      <c r="AM99" s="302"/>
      <c r="AN99" s="302"/>
      <c r="AO99" s="302"/>
      <c r="AP99" s="302"/>
      <c r="AQ99" s="302"/>
      <c r="AR99" s="302"/>
      <c r="AS99" s="302"/>
      <c r="AT99" s="302"/>
      <c r="AU99" s="302"/>
      <c r="AV99" s="302"/>
      <c r="AW99" s="302"/>
      <c r="AX99" s="302"/>
      <c r="AY99" s="302"/>
      <c r="AZ99" s="303"/>
      <c r="BA99" s="303"/>
      <c r="BB99" s="303"/>
      <c r="BC99" s="303"/>
      <c r="BD99" s="303"/>
      <c r="BE99" s="253"/>
      <c r="BF99" s="253"/>
      <c r="BG99" s="253"/>
      <c r="BH99" s="253"/>
      <c r="BI99" s="253"/>
      <c r="BJ99" s="253"/>
      <c r="BK99" s="253"/>
      <c r="BL99" s="253"/>
      <c r="BM99" s="253"/>
      <c r="BN99" s="253"/>
      <c r="BO99" s="253"/>
      <c r="BP99" s="253"/>
      <c r="BQ99" s="232" t="n">
        <v>93</v>
      </c>
      <c r="BR99" s="283"/>
      <c r="BS99" s="284"/>
      <c r="BT99" s="284"/>
      <c r="BU99" s="284"/>
      <c r="BV99" s="284"/>
      <c r="BW99" s="284"/>
      <c r="BX99" s="284"/>
      <c r="BY99" s="284"/>
      <c r="BZ99" s="284"/>
      <c r="CA99" s="284"/>
      <c r="CB99" s="284"/>
      <c r="CC99" s="284"/>
      <c r="CD99" s="284"/>
      <c r="CE99" s="284"/>
      <c r="CF99" s="284"/>
      <c r="CG99" s="284"/>
      <c r="CH99" s="285"/>
      <c r="CI99" s="285"/>
      <c r="CJ99" s="285"/>
      <c r="CK99" s="285"/>
      <c r="CL99" s="285"/>
      <c r="CM99" s="285"/>
      <c r="CN99" s="285"/>
      <c r="CO99" s="285"/>
      <c r="CP99" s="285"/>
      <c r="CQ99" s="285"/>
      <c r="CR99" s="285"/>
      <c r="CS99" s="285"/>
      <c r="CT99" s="285"/>
      <c r="CU99" s="285"/>
      <c r="CV99" s="285"/>
      <c r="CW99" s="285"/>
      <c r="CX99" s="285"/>
      <c r="CY99" s="285"/>
      <c r="CZ99" s="285"/>
      <c r="DA99" s="285"/>
      <c r="DB99" s="285"/>
      <c r="DC99" s="285"/>
      <c r="DD99" s="285"/>
      <c r="DE99" s="285"/>
      <c r="DF99" s="285"/>
      <c r="DG99" s="285"/>
      <c r="DH99" s="285"/>
      <c r="DI99" s="285"/>
      <c r="DJ99" s="285"/>
      <c r="DK99" s="285"/>
      <c r="DL99" s="285"/>
      <c r="DM99" s="285"/>
      <c r="DN99" s="285"/>
      <c r="DO99" s="285"/>
      <c r="DP99" s="285"/>
      <c r="DQ99" s="285"/>
      <c r="DR99" s="285"/>
      <c r="DS99" s="285"/>
      <c r="DT99" s="285"/>
      <c r="DU99" s="285"/>
      <c r="DV99" s="286"/>
      <c r="DW99" s="286"/>
      <c r="DX99" s="286"/>
      <c r="DY99" s="286"/>
      <c r="DZ99" s="286"/>
      <c r="EA99" s="188"/>
    </row>
    <row r="100" s="189" customFormat="true" ht="26.25" hidden="true" customHeight="true" outlineLevel="0" collapsed="false">
      <c r="A100" s="300"/>
      <c r="B100" s="301"/>
      <c r="C100" s="301"/>
      <c r="D100" s="301"/>
      <c r="E100" s="301"/>
      <c r="F100" s="301"/>
      <c r="G100" s="301"/>
      <c r="H100" s="301"/>
      <c r="I100" s="301"/>
      <c r="J100" s="301"/>
      <c r="K100" s="301"/>
      <c r="L100" s="301"/>
      <c r="M100" s="301"/>
      <c r="N100" s="301"/>
      <c r="O100" s="301"/>
      <c r="P100" s="301"/>
      <c r="Q100" s="302"/>
      <c r="R100" s="302"/>
      <c r="S100" s="302"/>
      <c r="T100" s="302"/>
      <c r="U100" s="302"/>
      <c r="V100" s="302"/>
      <c r="W100" s="302"/>
      <c r="X100" s="302"/>
      <c r="Y100" s="302"/>
      <c r="Z100" s="302"/>
      <c r="AA100" s="302"/>
      <c r="AB100" s="302"/>
      <c r="AC100" s="302"/>
      <c r="AD100" s="302"/>
      <c r="AE100" s="302"/>
      <c r="AF100" s="302"/>
      <c r="AG100" s="302"/>
      <c r="AH100" s="302"/>
      <c r="AI100" s="302"/>
      <c r="AJ100" s="302"/>
      <c r="AK100" s="302"/>
      <c r="AL100" s="302"/>
      <c r="AM100" s="302"/>
      <c r="AN100" s="302"/>
      <c r="AO100" s="302"/>
      <c r="AP100" s="302"/>
      <c r="AQ100" s="302"/>
      <c r="AR100" s="302"/>
      <c r="AS100" s="302"/>
      <c r="AT100" s="302"/>
      <c r="AU100" s="302"/>
      <c r="AV100" s="302"/>
      <c r="AW100" s="302"/>
      <c r="AX100" s="302"/>
      <c r="AY100" s="302"/>
      <c r="AZ100" s="303"/>
      <c r="BA100" s="303"/>
      <c r="BB100" s="303"/>
      <c r="BC100" s="303"/>
      <c r="BD100" s="303"/>
      <c r="BE100" s="253"/>
      <c r="BF100" s="253"/>
      <c r="BG100" s="253"/>
      <c r="BH100" s="253"/>
      <c r="BI100" s="253"/>
      <c r="BJ100" s="253"/>
      <c r="BK100" s="253"/>
      <c r="BL100" s="253"/>
      <c r="BM100" s="253"/>
      <c r="BN100" s="253"/>
      <c r="BO100" s="253"/>
      <c r="BP100" s="253"/>
      <c r="BQ100" s="232" t="n">
        <v>94</v>
      </c>
      <c r="BR100" s="283"/>
      <c r="BS100" s="284"/>
      <c r="BT100" s="284"/>
      <c r="BU100" s="284"/>
      <c r="BV100" s="284"/>
      <c r="BW100" s="284"/>
      <c r="BX100" s="284"/>
      <c r="BY100" s="284"/>
      <c r="BZ100" s="284"/>
      <c r="CA100" s="284"/>
      <c r="CB100" s="284"/>
      <c r="CC100" s="284"/>
      <c r="CD100" s="284"/>
      <c r="CE100" s="284"/>
      <c r="CF100" s="284"/>
      <c r="CG100" s="284"/>
      <c r="CH100" s="285"/>
      <c r="CI100" s="285"/>
      <c r="CJ100" s="285"/>
      <c r="CK100" s="285"/>
      <c r="CL100" s="285"/>
      <c r="CM100" s="285"/>
      <c r="CN100" s="285"/>
      <c r="CO100" s="285"/>
      <c r="CP100" s="285"/>
      <c r="CQ100" s="285"/>
      <c r="CR100" s="285"/>
      <c r="CS100" s="285"/>
      <c r="CT100" s="285"/>
      <c r="CU100" s="285"/>
      <c r="CV100" s="285"/>
      <c r="CW100" s="285"/>
      <c r="CX100" s="285"/>
      <c r="CY100" s="285"/>
      <c r="CZ100" s="285"/>
      <c r="DA100" s="285"/>
      <c r="DB100" s="285"/>
      <c r="DC100" s="285"/>
      <c r="DD100" s="285"/>
      <c r="DE100" s="285"/>
      <c r="DF100" s="285"/>
      <c r="DG100" s="285"/>
      <c r="DH100" s="285"/>
      <c r="DI100" s="285"/>
      <c r="DJ100" s="285"/>
      <c r="DK100" s="285"/>
      <c r="DL100" s="285"/>
      <c r="DM100" s="285"/>
      <c r="DN100" s="285"/>
      <c r="DO100" s="285"/>
      <c r="DP100" s="285"/>
      <c r="DQ100" s="285"/>
      <c r="DR100" s="285"/>
      <c r="DS100" s="285"/>
      <c r="DT100" s="285"/>
      <c r="DU100" s="285"/>
      <c r="DV100" s="286"/>
      <c r="DW100" s="286"/>
      <c r="DX100" s="286"/>
      <c r="DY100" s="286"/>
      <c r="DZ100" s="286"/>
      <c r="EA100" s="188"/>
    </row>
    <row r="101" s="189" customFormat="true" ht="26.25" hidden="true" customHeight="true" outlineLevel="0" collapsed="false">
      <c r="A101" s="300"/>
      <c r="B101" s="301"/>
      <c r="C101" s="301"/>
      <c r="D101" s="301"/>
      <c r="E101" s="301"/>
      <c r="F101" s="301"/>
      <c r="G101" s="301"/>
      <c r="H101" s="301"/>
      <c r="I101" s="301"/>
      <c r="J101" s="301"/>
      <c r="K101" s="301"/>
      <c r="L101" s="301"/>
      <c r="M101" s="301"/>
      <c r="N101" s="301"/>
      <c r="O101" s="301"/>
      <c r="P101" s="301"/>
      <c r="Q101" s="302"/>
      <c r="R101" s="302"/>
      <c r="S101" s="302"/>
      <c r="T101" s="302"/>
      <c r="U101" s="302"/>
      <c r="V101" s="302"/>
      <c r="W101" s="302"/>
      <c r="X101" s="302"/>
      <c r="Y101" s="302"/>
      <c r="Z101" s="302"/>
      <c r="AA101" s="302"/>
      <c r="AB101" s="302"/>
      <c r="AC101" s="302"/>
      <c r="AD101" s="302"/>
      <c r="AE101" s="302"/>
      <c r="AF101" s="302"/>
      <c r="AG101" s="302"/>
      <c r="AH101" s="302"/>
      <c r="AI101" s="302"/>
      <c r="AJ101" s="302"/>
      <c r="AK101" s="302"/>
      <c r="AL101" s="302"/>
      <c r="AM101" s="302"/>
      <c r="AN101" s="302"/>
      <c r="AO101" s="302"/>
      <c r="AP101" s="302"/>
      <c r="AQ101" s="302"/>
      <c r="AR101" s="302"/>
      <c r="AS101" s="302"/>
      <c r="AT101" s="302"/>
      <c r="AU101" s="302"/>
      <c r="AV101" s="302"/>
      <c r="AW101" s="302"/>
      <c r="AX101" s="302"/>
      <c r="AY101" s="302"/>
      <c r="AZ101" s="303"/>
      <c r="BA101" s="303"/>
      <c r="BB101" s="303"/>
      <c r="BC101" s="303"/>
      <c r="BD101" s="303"/>
      <c r="BE101" s="253"/>
      <c r="BF101" s="253"/>
      <c r="BG101" s="253"/>
      <c r="BH101" s="253"/>
      <c r="BI101" s="253"/>
      <c r="BJ101" s="253"/>
      <c r="BK101" s="253"/>
      <c r="BL101" s="253"/>
      <c r="BM101" s="253"/>
      <c r="BN101" s="253"/>
      <c r="BO101" s="253"/>
      <c r="BP101" s="253"/>
      <c r="BQ101" s="232" t="n">
        <v>95</v>
      </c>
      <c r="BR101" s="283"/>
      <c r="BS101" s="284"/>
      <c r="BT101" s="284"/>
      <c r="BU101" s="284"/>
      <c r="BV101" s="284"/>
      <c r="BW101" s="284"/>
      <c r="BX101" s="284"/>
      <c r="BY101" s="284"/>
      <c r="BZ101" s="284"/>
      <c r="CA101" s="284"/>
      <c r="CB101" s="284"/>
      <c r="CC101" s="284"/>
      <c r="CD101" s="284"/>
      <c r="CE101" s="284"/>
      <c r="CF101" s="284"/>
      <c r="CG101" s="284"/>
      <c r="CH101" s="285"/>
      <c r="CI101" s="285"/>
      <c r="CJ101" s="285"/>
      <c r="CK101" s="285"/>
      <c r="CL101" s="285"/>
      <c r="CM101" s="285"/>
      <c r="CN101" s="285"/>
      <c r="CO101" s="285"/>
      <c r="CP101" s="285"/>
      <c r="CQ101" s="285"/>
      <c r="CR101" s="285"/>
      <c r="CS101" s="285"/>
      <c r="CT101" s="285"/>
      <c r="CU101" s="285"/>
      <c r="CV101" s="285"/>
      <c r="CW101" s="285"/>
      <c r="CX101" s="285"/>
      <c r="CY101" s="285"/>
      <c r="CZ101" s="285"/>
      <c r="DA101" s="285"/>
      <c r="DB101" s="285"/>
      <c r="DC101" s="285"/>
      <c r="DD101" s="285"/>
      <c r="DE101" s="285"/>
      <c r="DF101" s="285"/>
      <c r="DG101" s="285"/>
      <c r="DH101" s="285"/>
      <c r="DI101" s="285"/>
      <c r="DJ101" s="285"/>
      <c r="DK101" s="285"/>
      <c r="DL101" s="285"/>
      <c r="DM101" s="285"/>
      <c r="DN101" s="285"/>
      <c r="DO101" s="285"/>
      <c r="DP101" s="285"/>
      <c r="DQ101" s="285"/>
      <c r="DR101" s="285"/>
      <c r="DS101" s="285"/>
      <c r="DT101" s="285"/>
      <c r="DU101" s="285"/>
      <c r="DV101" s="286"/>
      <c r="DW101" s="286"/>
      <c r="DX101" s="286"/>
      <c r="DY101" s="286"/>
      <c r="DZ101" s="286"/>
      <c r="EA101" s="188"/>
    </row>
    <row r="102" s="189" customFormat="true" ht="26.25" hidden="false" customHeight="true" outlineLevel="0" collapsed="false">
      <c r="A102" s="300"/>
      <c r="B102" s="301"/>
      <c r="C102" s="301"/>
      <c r="D102" s="301"/>
      <c r="E102" s="301"/>
      <c r="F102" s="301"/>
      <c r="G102" s="301"/>
      <c r="H102" s="301"/>
      <c r="I102" s="301"/>
      <c r="J102" s="301"/>
      <c r="K102" s="301"/>
      <c r="L102" s="301"/>
      <c r="M102" s="301"/>
      <c r="N102" s="301"/>
      <c r="O102" s="301"/>
      <c r="P102" s="301"/>
      <c r="Q102" s="302"/>
      <c r="R102" s="302"/>
      <c r="S102" s="302"/>
      <c r="T102" s="302"/>
      <c r="U102" s="302"/>
      <c r="V102" s="302"/>
      <c r="W102" s="302"/>
      <c r="X102" s="302"/>
      <c r="Y102" s="302"/>
      <c r="Z102" s="302"/>
      <c r="AA102" s="302"/>
      <c r="AB102" s="302"/>
      <c r="AC102" s="302"/>
      <c r="AD102" s="302"/>
      <c r="AE102" s="302"/>
      <c r="AF102" s="302"/>
      <c r="AG102" s="302"/>
      <c r="AH102" s="302"/>
      <c r="AI102" s="302"/>
      <c r="AJ102" s="302"/>
      <c r="AK102" s="302"/>
      <c r="AL102" s="302"/>
      <c r="AM102" s="302"/>
      <c r="AN102" s="302"/>
      <c r="AO102" s="302"/>
      <c r="AP102" s="302"/>
      <c r="AQ102" s="302"/>
      <c r="AR102" s="302"/>
      <c r="AS102" s="302"/>
      <c r="AT102" s="302"/>
      <c r="AU102" s="302"/>
      <c r="AV102" s="302"/>
      <c r="AW102" s="302"/>
      <c r="AX102" s="302"/>
      <c r="AY102" s="302"/>
      <c r="AZ102" s="303"/>
      <c r="BA102" s="303"/>
      <c r="BB102" s="303"/>
      <c r="BC102" s="303"/>
      <c r="BD102" s="303"/>
      <c r="BE102" s="253"/>
      <c r="BF102" s="253"/>
      <c r="BG102" s="253"/>
      <c r="BH102" s="253"/>
      <c r="BI102" s="253"/>
      <c r="BJ102" s="253"/>
      <c r="BK102" s="253"/>
      <c r="BL102" s="253"/>
      <c r="BM102" s="253"/>
      <c r="BN102" s="253"/>
      <c r="BO102" s="253"/>
      <c r="BP102" s="253"/>
      <c r="BQ102" s="244" t="s">
        <v>287</v>
      </c>
      <c r="BR102" s="245" t="s">
        <v>320</v>
      </c>
      <c r="BS102" s="245"/>
      <c r="BT102" s="245"/>
      <c r="BU102" s="245"/>
      <c r="BV102" s="245"/>
      <c r="BW102" s="245"/>
      <c r="BX102" s="245"/>
      <c r="BY102" s="245"/>
      <c r="BZ102" s="245"/>
      <c r="CA102" s="245"/>
      <c r="CB102" s="245"/>
      <c r="CC102" s="245"/>
      <c r="CD102" s="245"/>
      <c r="CE102" s="245"/>
      <c r="CF102" s="245"/>
      <c r="CG102" s="245"/>
      <c r="CH102" s="304"/>
      <c r="CI102" s="304"/>
      <c r="CJ102" s="304"/>
      <c r="CK102" s="304"/>
      <c r="CL102" s="304"/>
      <c r="CM102" s="304"/>
      <c r="CN102" s="304"/>
      <c r="CO102" s="304"/>
      <c r="CP102" s="304"/>
      <c r="CQ102" s="304"/>
      <c r="CR102" s="305"/>
      <c r="CS102" s="305"/>
      <c r="CT102" s="305"/>
      <c r="CU102" s="305"/>
      <c r="CV102" s="305"/>
      <c r="CW102" s="305"/>
      <c r="CX102" s="305"/>
      <c r="CY102" s="305"/>
      <c r="CZ102" s="305"/>
      <c r="DA102" s="305"/>
      <c r="DB102" s="305"/>
      <c r="DC102" s="305"/>
      <c r="DD102" s="305"/>
      <c r="DE102" s="305"/>
      <c r="DF102" s="305"/>
      <c r="DG102" s="305"/>
      <c r="DH102" s="305"/>
      <c r="DI102" s="305"/>
      <c r="DJ102" s="305"/>
      <c r="DK102" s="305"/>
      <c r="DL102" s="305"/>
      <c r="DM102" s="305"/>
      <c r="DN102" s="305"/>
      <c r="DO102" s="305"/>
      <c r="DP102" s="305"/>
      <c r="DQ102" s="305"/>
      <c r="DR102" s="305"/>
      <c r="DS102" s="305"/>
      <c r="DT102" s="305"/>
      <c r="DU102" s="305"/>
      <c r="DV102" s="306"/>
      <c r="DW102" s="306"/>
      <c r="DX102" s="306"/>
      <c r="DY102" s="306"/>
      <c r="DZ102" s="306"/>
      <c r="EA102" s="188"/>
    </row>
    <row r="103" s="189" customFormat="true" ht="26.25" hidden="false" customHeight="true" outlineLevel="0" collapsed="false">
      <c r="A103" s="300"/>
      <c r="B103" s="301"/>
      <c r="C103" s="301"/>
      <c r="D103" s="301"/>
      <c r="E103" s="301"/>
      <c r="F103" s="301"/>
      <c r="G103" s="301"/>
      <c r="H103" s="301"/>
      <c r="I103" s="301"/>
      <c r="J103" s="301"/>
      <c r="K103" s="301"/>
      <c r="L103" s="301"/>
      <c r="M103" s="301"/>
      <c r="N103" s="301"/>
      <c r="O103" s="301"/>
      <c r="P103" s="301"/>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302"/>
      <c r="AP103" s="302"/>
      <c r="AQ103" s="302"/>
      <c r="AR103" s="302"/>
      <c r="AS103" s="302"/>
      <c r="AT103" s="302"/>
      <c r="AU103" s="302"/>
      <c r="AV103" s="302"/>
      <c r="AW103" s="302"/>
      <c r="AX103" s="302"/>
      <c r="AY103" s="302"/>
      <c r="AZ103" s="303"/>
      <c r="BA103" s="303"/>
      <c r="BB103" s="303"/>
      <c r="BC103" s="303"/>
      <c r="BD103" s="303"/>
      <c r="BE103" s="253"/>
      <c r="BF103" s="253"/>
      <c r="BG103" s="253"/>
      <c r="BH103" s="253"/>
      <c r="BI103" s="253"/>
      <c r="BJ103" s="253"/>
      <c r="BK103" s="253"/>
      <c r="BL103" s="253"/>
      <c r="BM103" s="253"/>
      <c r="BN103" s="253"/>
      <c r="BO103" s="253"/>
      <c r="BP103" s="253"/>
      <c r="BQ103" s="307" t="s">
        <v>321</v>
      </c>
      <c r="BR103" s="307"/>
      <c r="BS103" s="307"/>
      <c r="BT103" s="307"/>
      <c r="BU103" s="307"/>
      <c r="BV103" s="307"/>
      <c r="BW103" s="307"/>
      <c r="BX103" s="307"/>
      <c r="BY103" s="307"/>
      <c r="BZ103" s="307"/>
      <c r="CA103" s="307"/>
      <c r="CB103" s="307"/>
      <c r="CC103" s="307"/>
      <c r="CD103" s="307"/>
      <c r="CE103" s="307"/>
      <c r="CF103" s="307"/>
      <c r="CG103" s="307"/>
      <c r="CH103" s="307"/>
      <c r="CI103" s="307"/>
      <c r="CJ103" s="307"/>
      <c r="CK103" s="307"/>
      <c r="CL103" s="307"/>
      <c r="CM103" s="307"/>
      <c r="CN103" s="307"/>
      <c r="CO103" s="307"/>
      <c r="CP103" s="307"/>
      <c r="CQ103" s="307"/>
      <c r="CR103" s="307"/>
      <c r="CS103" s="307"/>
      <c r="CT103" s="307"/>
      <c r="CU103" s="307"/>
      <c r="CV103" s="307"/>
      <c r="CW103" s="307"/>
      <c r="CX103" s="307"/>
      <c r="CY103" s="307"/>
      <c r="CZ103" s="307"/>
      <c r="DA103" s="307"/>
      <c r="DB103" s="307"/>
      <c r="DC103" s="307"/>
      <c r="DD103" s="307"/>
      <c r="DE103" s="307"/>
      <c r="DF103" s="307"/>
      <c r="DG103" s="307"/>
      <c r="DH103" s="307"/>
      <c r="DI103" s="307"/>
      <c r="DJ103" s="307"/>
      <c r="DK103" s="307"/>
      <c r="DL103" s="307"/>
      <c r="DM103" s="307"/>
      <c r="DN103" s="307"/>
      <c r="DO103" s="307"/>
      <c r="DP103" s="307"/>
      <c r="DQ103" s="307"/>
      <c r="DR103" s="307"/>
      <c r="DS103" s="307"/>
      <c r="DT103" s="307"/>
      <c r="DU103" s="307"/>
      <c r="DV103" s="307"/>
      <c r="DW103" s="307"/>
      <c r="DX103" s="307"/>
      <c r="DY103" s="307"/>
      <c r="DZ103" s="307"/>
      <c r="EA103" s="188"/>
    </row>
    <row r="104" s="189" customFormat="true" ht="26.25" hidden="false" customHeight="true" outlineLevel="0" collapsed="false">
      <c r="A104" s="300"/>
      <c r="B104" s="301"/>
      <c r="C104" s="301"/>
      <c r="D104" s="301"/>
      <c r="E104" s="301"/>
      <c r="F104" s="301"/>
      <c r="G104" s="301"/>
      <c r="H104" s="301"/>
      <c r="I104" s="301"/>
      <c r="J104" s="301"/>
      <c r="K104" s="301"/>
      <c r="L104" s="301"/>
      <c r="M104" s="301"/>
      <c r="N104" s="301"/>
      <c r="O104" s="301"/>
      <c r="P104" s="301"/>
      <c r="Q104" s="302"/>
      <c r="R104" s="302"/>
      <c r="S104" s="302"/>
      <c r="T104" s="302"/>
      <c r="U104" s="302"/>
      <c r="V104" s="302"/>
      <c r="W104" s="302"/>
      <c r="X104" s="302"/>
      <c r="Y104" s="302"/>
      <c r="Z104" s="302"/>
      <c r="AA104" s="302"/>
      <c r="AB104" s="302"/>
      <c r="AC104" s="302"/>
      <c r="AD104" s="302"/>
      <c r="AE104" s="302"/>
      <c r="AF104" s="302"/>
      <c r="AG104" s="302"/>
      <c r="AH104" s="302"/>
      <c r="AI104" s="302"/>
      <c r="AJ104" s="302"/>
      <c r="AK104" s="302"/>
      <c r="AL104" s="302"/>
      <c r="AM104" s="302"/>
      <c r="AN104" s="302"/>
      <c r="AO104" s="302"/>
      <c r="AP104" s="302"/>
      <c r="AQ104" s="302"/>
      <c r="AR104" s="302"/>
      <c r="AS104" s="302"/>
      <c r="AT104" s="302"/>
      <c r="AU104" s="302"/>
      <c r="AV104" s="302"/>
      <c r="AW104" s="302"/>
      <c r="AX104" s="302"/>
      <c r="AY104" s="302"/>
      <c r="AZ104" s="303"/>
      <c r="BA104" s="303"/>
      <c r="BB104" s="303"/>
      <c r="BC104" s="303"/>
      <c r="BD104" s="303"/>
      <c r="BE104" s="253"/>
      <c r="BF104" s="253"/>
      <c r="BG104" s="253"/>
      <c r="BH104" s="253"/>
      <c r="BI104" s="253"/>
      <c r="BJ104" s="253"/>
      <c r="BK104" s="253"/>
      <c r="BL104" s="253"/>
      <c r="BM104" s="253"/>
      <c r="BN104" s="253"/>
      <c r="BO104" s="253"/>
      <c r="BP104" s="253"/>
      <c r="BQ104" s="308" t="s">
        <v>322</v>
      </c>
      <c r="BR104" s="308"/>
      <c r="BS104" s="308"/>
      <c r="BT104" s="308"/>
      <c r="BU104" s="308"/>
      <c r="BV104" s="308"/>
      <c r="BW104" s="308"/>
      <c r="BX104" s="308"/>
      <c r="BY104" s="308"/>
      <c r="BZ104" s="308"/>
      <c r="CA104" s="308"/>
      <c r="CB104" s="308"/>
      <c r="CC104" s="308"/>
      <c r="CD104" s="308"/>
      <c r="CE104" s="308"/>
      <c r="CF104" s="308"/>
      <c r="CG104" s="308"/>
      <c r="CH104" s="308"/>
      <c r="CI104" s="308"/>
      <c r="CJ104" s="308"/>
      <c r="CK104" s="308"/>
      <c r="CL104" s="308"/>
      <c r="CM104" s="308"/>
      <c r="CN104" s="308"/>
      <c r="CO104" s="308"/>
      <c r="CP104" s="308"/>
      <c r="CQ104" s="308"/>
      <c r="CR104" s="308"/>
      <c r="CS104" s="308"/>
      <c r="CT104" s="308"/>
      <c r="CU104" s="308"/>
      <c r="CV104" s="308"/>
      <c r="CW104" s="308"/>
      <c r="CX104" s="308"/>
      <c r="CY104" s="308"/>
      <c r="CZ104" s="308"/>
      <c r="DA104" s="308"/>
      <c r="DB104" s="308"/>
      <c r="DC104" s="308"/>
      <c r="DD104" s="308"/>
      <c r="DE104" s="308"/>
      <c r="DF104" s="308"/>
      <c r="DG104" s="308"/>
      <c r="DH104" s="308"/>
      <c r="DI104" s="308"/>
      <c r="DJ104" s="308"/>
      <c r="DK104" s="308"/>
      <c r="DL104" s="308"/>
      <c r="DM104" s="308"/>
      <c r="DN104" s="308"/>
      <c r="DO104" s="308"/>
      <c r="DP104" s="308"/>
      <c r="DQ104" s="308"/>
      <c r="DR104" s="308"/>
      <c r="DS104" s="308"/>
      <c r="DT104" s="308"/>
      <c r="DU104" s="308"/>
      <c r="DV104" s="308"/>
      <c r="DW104" s="308"/>
      <c r="DX104" s="308"/>
      <c r="DY104" s="308"/>
      <c r="DZ104" s="308"/>
      <c r="EA104" s="188"/>
    </row>
    <row r="105" s="189" customFormat="true" ht="11.25" hidden="false" customHeight="true" outlineLevel="0" collapsed="false">
      <c r="A105" s="253"/>
      <c r="B105" s="253"/>
      <c r="C105" s="253"/>
      <c r="D105" s="253"/>
      <c r="E105" s="253"/>
      <c r="F105" s="253"/>
      <c r="G105" s="253"/>
      <c r="H105" s="253"/>
      <c r="I105" s="253"/>
      <c r="J105" s="253"/>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53"/>
      <c r="AP105" s="253"/>
      <c r="AQ105" s="253"/>
      <c r="AR105" s="253"/>
      <c r="AS105" s="253"/>
      <c r="AT105" s="253"/>
      <c r="AU105" s="253"/>
      <c r="AV105" s="253"/>
      <c r="AW105" s="253"/>
      <c r="AX105" s="253"/>
      <c r="AY105" s="253"/>
      <c r="AZ105" s="253"/>
      <c r="BA105" s="253"/>
      <c r="BB105" s="253"/>
      <c r="BC105" s="253"/>
      <c r="BD105" s="253"/>
      <c r="BE105" s="253"/>
      <c r="BF105" s="253"/>
      <c r="BG105" s="253"/>
      <c r="BH105" s="253"/>
      <c r="BI105" s="253"/>
      <c r="BJ105" s="253"/>
      <c r="BK105" s="253"/>
      <c r="BL105" s="253"/>
      <c r="BM105" s="253"/>
      <c r="BN105" s="253"/>
      <c r="BO105" s="253"/>
      <c r="BP105" s="253"/>
      <c r="BQ105" s="294"/>
      <c r="BR105" s="294"/>
      <c r="BS105" s="294"/>
      <c r="BT105" s="294"/>
      <c r="BU105" s="294"/>
      <c r="BV105" s="294"/>
      <c r="BW105" s="294"/>
      <c r="BX105" s="294"/>
      <c r="BY105" s="294"/>
      <c r="BZ105" s="294"/>
      <c r="CA105" s="294"/>
      <c r="CB105" s="294"/>
      <c r="CC105" s="294"/>
      <c r="CD105" s="294"/>
      <c r="CE105" s="294"/>
      <c r="CF105" s="294"/>
      <c r="CG105" s="294"/>
      <c r="CH105" s="294"/>
      <c r="CI105" s="294"/>
      <c r="CJ105" s="294"/>
      <c r="CK105" s="294"/>
      <c r="CL105" s="294"/>
      <c r="CM105" s="294"/>
      <c r="CN105" s="294"/>
      <c r="CO105" s="294"/>
      <c r="CP105" s="294"/>
      <c r="CQ105" s="294"/>
      <c r="CR105" s="294"/>
      <c r="CS105" s="294"/>
      <c r="CT105" s="294"/>
      <c r="CU105" s="294"/>
      <c r="CV105" s="294"/>
      <c r="CW105" s="294"/>
      <c r="CX105" s="294"/>
      <c r="CY105" s="294"/>
      <c r="CZ105" s="294"/>
      <c r="DA105" s="294"/>
      <c r="DB105" s="294"/>
      <c r="DC105" s="294"/>
      <c r="DD105" s="294"/>
      <c r="DE105" s="294"/>
      <c r="DF105" s="294"/>
      <c r="DG105" s="294"/>
      <c r="DH105" s="294"/>
      <c r="DI105" s="294"/>
      <c r="DJ105" s="294"/>
      <c r="DK105" s="294"/>
      <c r="DL105" s="294"/>
      <c r="DM105" s="294"/>
      <c r="DN105" s="294"/>
      <c r="DO105" s="294"/>
      <c r="DP105" s="294"/>
      <c r="DQ105" s="294"/>
      <c r="DR105" s="294"/>
      <c r="DS105" s="294"/>
      <c r="DT105" s="294"/>
      <c r="DU105" s="294"/>
      <c r="DV105" s="294"/>
      <c r="DW105" s="294"/>
      <c r="DX105" s="294"/>
      <c r="DY105" s="294"/>
      <c r="DZ105" s="294"/>
      <c r="EA105" s="188"/>
    </row>
    <row r="106" s="189" customFormat="true" ht="11.25" hidden="false" customHeight="true" outlineLevel="0" collapsed="false">
      <c r="A106" s="309"/>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309"/>
      <c r="AG106" s="309"/>
      <c r="AH106" s="309"/>
      <c r="AI106" s="309"/>
      <c r="AJ106" s="309"/>
      <c r="AK106" s="309"/>
      <c r="AL106" s="309"/>
      <c r="AM106" s="309"/>
      <c r="AN106" s="309"/>
      <c r="AO106" s="309"/>
      <c r="AP106" s="309"/>
      <c r="AQ106" s="309"/>
      <c r="AR106" s="309"/>
      <c r="AS106" s="309"/>
      <c r="AT106" s="309"/>
      <c r="AU106" s="309"/>
      <c r="AV106" s="309"/>
      <c r="AW106" s="309"/>
      <c r="AX106" s="309"/>
      <c r="AY106" s="309"/>
      <c r="AZ106" s="309"/>
      <c r="BA106" s="309"/>
      <c r="BB106" s="309"/>
      <c r="BC106" s="309"/>
      <c r="BD106" s="309"/>
      <c r="BE106" s="309"/>
      <c r="BF106" s="309"/>
      <c r="BG106" s="309"/>
      <c r="BH106" s="309"/>
      <c r="BI106" s="309"/>
      <c r="BJ106" s="309"/>
      <c r="BK106" s="309"/>
      <c r="BL106" s="309"/>
      <c r="BM106" s="309"/>
      <c r="BN106" s="309"/>
      <c r="BO106" s="309"/>
      <c r="BP106" s="309"/>
      <c r="BQ106" s="294"/>
      <c r="BR106" s="294"/>
      <c r="BS106" s="294"/>
      <c r="BT106" s="294"/>
      <c r="BU106" s="294"/>
      <c r="BV106" s="294"/>
      <c r="BW106" s="294"/>
      <c r="BX106" s="294"/>
      <c r="BY106" s="294"/>
      <c r="BZ106" s="294"/>
      <c r="CA106" s="294"/>
      <c r="CB106" s="294"/>
      <c r="CC106" s="294"/>
      <c r="CD106" s="294"/>
      <c r="CE106" s="294"/>
      <c r="CF106" s="294"/>
      <c r="CG106" s="294"/>
      <c r="CH106" s="294"/>
      <c r="CI106" s="294"/>
      <c r="CJ106" s="294"/>
      <c r="CK106" s="294"/>
      <c r="CL106" s="294"/>
      <c r="CM106" s="294"/>
      <c r="CN106" s="294"/>
      <c r="CO106" s="294"/>
      <c r="CP106" s="294"/>
      <c r="CQ106" s="294"/>
      <c r="CR106" s="294"/>
      <c r="CS106" s="294"/>
      <c r="CT106" s="294"/>
      <c r="CU106" s="294"/>
      <c r="CV106" s="294"/>
      <c r="CW106" s="294"/>
      <c r="CX106" s="294"/>
      <c r="CY106" s="294"/>
      <c r="CZ106" s="294"/>
      <c r="DA106" s="294"/>
      <c r="DB106" s="294"/>
      <c r="DC106" s="294"/>
      <c r="DD106" s="294"/>
      <c r="DE106" s="294"/>
      <c r="DF106" s="294"/>
      <c r="DG106" s="294"/>
      <c r="DH106" s="294"/>
      <c r="DI106" s="294"/>
      <c r="DJ106" s="294"/>
      <c r="DK106" s="294"/>
      <c r="DL106" s="294"/>
      <c r="DM106" s="294"/>
      <c r="DN106" s="294"/>
      <c r="DO106" s="294"/>
      <c r="DP106" s="294"/>
      <c r="DQ106" s="294"/>
      <c r="DR106" s="294"/>
      <c r="DS106" s="294"/>
      <c r="DT106" s="294"/>
      <c r="DU106" s="294"/>
      <c r="DV106" s="294"/>
      <c r="DW106" s="294"/>
      <c r="DX106" s="294"/>
      <c r="DY106" s="294"/>
      <c r="DZ106" s="294"/>
      <c r="EA106" s="188"/>
    </row>
    <row r="107" s="188" customFormat="true" ht="26.25" hidden="false" customHeight="true" outlineLevel="0" collapsed="false">
      <c r="A107" s="310" t="s">
        <v>323</v>
      </c>
      <c r="B107" s="311"/>
      <c r="C107" s="311"/>
      <c r="D107" s="311"/>
      <c r="E107" s="311"/>
      <c r="F107" s="311"/>
      <c r="G107" s="311"/>
      <c r="H107" s="311"/>
      <c r="I107" s="311"/>
      <c r="J107" s="311"/>
      <c r="K107" s="311"/>
      <c r="L107" s="311"/>
      <c r="M107" s="311"/>
      <c r="N107" s="311"/>
      <c r="O107" s="311"/>
      <c r="P107" s="311"/>
      <c r="Q107" s="311"/>
      <c r="R107" s="311"/>
      <c r="S107" s="311"/>
      <c r="T107" s="311"/>
      <c r="U107" s="311"/>
      <c r="V107" s="311"/>
      <c r="W107" s="311"/>
      <c r="X107" s="311"/>
      <c r="Y107" s="311"/>
      <c r="Z107" s="311"/>
      <c r="AA107" s="311"/>
      <c r="AB107" s="311"/>
      <c r="AC107" s="311"/>
      <c r="AD107" s="311"/>
      <c r="AE107" s="311"/>
      <c r="AF107" s="311"/>
      <c r="AG107" s="311"/>
      <c r="AH107" s="311"/>
      <c r="AI107" s="311"/>
      <c r="AJ107" s="311"/>
      <c r="AK107" s="311"/>
      <c r="AL107" s="311"/>
      <c r="AM107" s="311"/>
      <c r="AN107" s="311"/>
      <c r="AO107" s="311"/>
      <c r="AP107" s="311"/>
      <c r="AQ107" s="311"/>
      <c r="AR107" s="311"/>
      <c r="AS107" s="311"/>
      <c r="AT107" s="311"/>
      <c r="AU107" s="310" t="s">
        <v>324</v>
      </c>
      <c r="AV107" s="311"/>
      <c r="AW107" s="311"/>
      <c r="AX107" s="311"/>
      <c r="AY107" s="311"/>
      <c r="AZ107" s="311"/>
      <c r="BA107" s="311"/>
      <c r="BB107" s="311"/>
      <c r="BC107" s="311"/>
      <c r="BD107" s="311"/>
      <c r="BE107" s="311"/>
      <c r="BF107" s="311"/>
      <c r="BG107" s="311"/>
      <c r="BH107" s="311"/>
      <c r="BI107" s="311"/>
      <c r="BJ107" s="311"/>
      <c r="BK107" s="311"/>
      <c r="BL107" s="311"/>
      <c r="BM107" s="311"/>
      <c r="BN107" s="311"/>
      <c r="BO107" s="311"/>
      <c r="BP107" s="311"/>
      <c r="BQ107" s="311"/>
      <c r="BR107" s="311"/>
      <c r="BS107" s="311"/>
      <c r="BT107" s="311"/>
      <c r="BU107" s="311"/>
      <c r="BV107" s="311"/>
      <c r="BW107" s="311"/>
      <c r="BX107" s="311"/>
      <c r="BY107" s="311"/>
      <c r="BZ107" s="311"/>
      <c r="CA107" s="311"/>
      <c r="CB107" s="311"/>
      <c r="CC107" s="311"/>
      <c r="CD107" s="311"/>
      <c r="CE107" s="311"/>
      <c r="CF107" s="311"/>
      <c r="CG107" s="311"/>
      <c r="CH107" s="311"/>
      <c r="CI107" s="311"/>
      <c r="CJ107" s="311"/>
      <c r="CK107" s="311"/>
      <c r="CL107" s="311"/>
      <c r="CM107" s="311"/>
      <c r="CN107" s="311"/>
      <c r="CO107" s="311"/>
      <c r="CP107" s="311"/>
      <c r="CQ107" s="311"/>
      <c r="CR107" s="311"/>
      <c r="CS107" s="311"/>
      <c r="CT107" s="311"/>
      <c r="CU107" s="311"/>
      <c r="CV107" s="311"/>
      <c r="CW107" s="311"/>
      <c r="CX107" s="311"/>
      <c r="CY107" s="311"/>
      <c r="CZ107" s="311"/>
      <c r="DA107" s="311"/>
      <c r="DB107" s="311"/>
      <c r="DC107" s="311"/>
      <c r="DD107" s="311"/>
      <c r="DE107" s="311"/>
      <c r="DF107" s="311"/>
      <c r="DG107" s="311"/>
      <c r="DH107" s="311"/>
      <c r="DI107" s="311"/>
      <c r="DJ107" s="311"/>
      <c r="DK107" s="311"/>
      <c r="DL107" s="311"/>
      <c r="DM107" s="311"/>
      <c r="DN107" s="311"/>
      <c r="DO107" s="311"/>
      <c r="DP107" s="311"/>
      <c r="DQ107" s="311"/>
      <c r="DR107" s="311"/>
      <c r="DS107" s="311"/>
      <c r="DT107" s="311"/>
      <c r="DU107" s="311"/>
      <c r="DV107" s="311"/>
      <c r="DW107" s="311"/>
      <c r="DX107" s="311"/>
      <c r="DY107" s="311"/>
      <c r="DZ107" s="311"/>
    </row>
    <row r="108" s="188" customFormat="true" ht="26.25" hidden="false" customHeight="true" outlineLevel="0" collapsed="false">
      <c r="A108" s="312" t="s">
        <v>325</v>
      </c>
      <c r="B108" s="312"/>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2"/>
      <c r="AP108" s="312"/>
      <c r="AQ108" s="312"/>
      <c r="AR108" s="312"/>
      <c r="AS108" s="312"/>
      <c r="AT108" s="312"/>
      <c r="AU108" s="312" t="s">
        <v>326</v>
      </c>
      <c r="AV108" s="312"/>
      <c r="AW108" s="312"/>
      <c r="AX108" s="312"/>
      <c r="AY108" s="312"/>
      <c r="AZ108" s="312"/>
      <c r="BA108" s="312"/>
      <c r="BB108" s="312"/>
      <c r="BC108" s="312"/>
      <c r="BD108" s="312"/>
      <c r="BE108" s="312"/>
      <c r="BF108" s="312"/>
      <c r="BG108" s="312"/>
      <c r="BH108" s="312"/>
      <c r="BI108" s="312"/>
      <c r="BJ108" s="312"/>
      <c r="BK108" s="312"/>
      <c r="BL108" s="312"/>
      <c r="BM108" s="312"/>
      <c r="BN108" s="312"/>
      <c r="BO108" s="312"/>
      <c r="BP108" s="312"/>
      <c r="BQ108" s="312"/>
      <c r="BR108" s="312"/>
      <c r="BS108" s="312"/>
      <c r="BT108" s="312"/>
      <c r="BU108" s="312"/>
      <c r="BV108" s="312"/>
      <c r="BW108" s="312"/>
      <c r="BX108" s="312"/>
      <c r="BY108" s="312"/>
      <c r="BZ108" s="312"/>
      <c r="CA108" s="312"/>
      <c r="CB108" s="312"/>
      <c r="CC108" s="312"/>
      <c r="CD108" s="312"/>
      <c r="CE108" s="312"/>
      <c r="CF108" s="312"/>
      <c r="CG108" s="312"/>
      <c r="CH108" s="312"/>
      <c r="CI108" s="312"/>
      <c r="CJ108" s="312"/>
      <c r="CK108" s="312"/>
      <c r="CL108" s="312"/>
      <c r="CM108" s="312"/>
      <c r="CN108" s="312"/>
      <c r="CO108" s="312"/>
      <c r="CP108" s="312"/>
      <c r="CQ108" s="312"/>
      <c r="CR108" s="312"/>
      <c r="CS108" s="312"/>
      <c r="CT108" s="312"/>
      <c r="CU108" s="312"/>
      <c r="CV108" s="312"/>
      <c r="CW108" s="312"/>
      <c r="CX108" s="312"/>
      <c r="CY108" s="312"/>
      <c r="CZ108" s="312"/>
      <c r="DA108" s="312"/>
      <c r="DB108" s="312"/>
      <c r="DC108" s="312"/>
      <c r="DD108" s="312"/>
      <c r="DE108" s="312"/>
      <c r="DF108" s="312"/>
      <c r="DG108" s="312"/>
      <c r="DH108" s="312"/>
      <c r="DI108" s="312"/>
      <c r="DJ108" s="312"/>
      <c r="DK108" s="312"/>
      <c r="DL108" s="312"/>
      <c r="DM108" s="312"/>
      <c r="DN108" s="312"/>
      <c r="DO108" s="312"/>
      <c r="DP108" s="312"/>
      <c r="DQ108" s="312"/>
      <c r="DR108" s="312"/>
      <c r="DS108" s="312"/>
      <c r="DT108" s="312"/>
      <c r="DU108" s="312"/>
      <c r="DV108" s="312"/>
      <c r="DW108" s="312"/>
      <c r="DX108" s="312"/>
      <c r="DY108" s="312"/>
      <c r="DZ108" s="312"/>
    </row>
    <row r="109" s="188" customFormat="true" ht="26.25" hidden="false" customHeight="true" outlineLevel="0" collapsed="false">
      <c r="A109" s="313" t="s">
        <v>7</v>
      </c>
      <c r="B109" s="313"/>
      <c r="C109" s="313"/>
      <c r="D109" s="313"/>
      <c r="E109" s="313"/>
      <c r="F109" s="313"/>
      <c r="G109" s="313"/>
      <c r="H109" s="313"/>
      <c r="I109" s="313"/>
      <c r="J109" s="313"/>
      <c r="K109" s="313"/>
      <c r="L109" s="313"/>
      <c r="M109" s="313"/>
      <c r="N109" s="313"/>
      <c r="O109" s="313"/>
      <c r="P109" s="313"/>
      <c r="Q109" s="313"/>
      <c r="R109" s="313"/>
      <c r="S109" s="313"/>
      <c r="T109" s="313"/>
      <c r="U109" s="313"/>
      <c r="V109" s="313"/>
      <c r="W109" s="313"/>
      <c r="X109" s="313"/>
      <c r="Y109" s="313"/>
      <c r="Z109" s="313"/>
      <c r="AA109" s="314" t="s">
        <v>327</v>
      </c>
      <c r="AB109" s="314"/>
      <c r="AC109" s="314"/>
      <c r="AD109" s="314"/>
      <c r="AE109" s="314"/>
      <c r="AF109" s="314" t="s">
        <v>212</v>
      </c>
      <c r="AG109" s="314"/>
      <c r="AH109" s="314"/>
      <c r="AI109" s="314"/>
      <c r="AJ109" s="314"/>
      <c r="AK109" s="314" t="s">
        <v>125</v>
      </c>
      <c r="AL109" s="314"/>
      <c r="AM109" s="314"/>
      <c r="AN109" s="314"/>
      <c r="AO109" s="314"/>
      <c r="AP109" s="315" t="s">
        <v>328</v>
      </c>
      <c r="AQ109" s="315"/>
      <c r="AR109" s="315"/>
      <c r="AS109" s="315"/>
      <c r="AT109" s="315"/>
      <c r="AU109" s="313" t="s">
        <v>7</v>
      </c>
      <c r="AV109" s="313"/>
      <c r="AW109" s="313"/>
      <c r="AX109" s="313"/>
      <c r="AY109" s="313"/>
      <c r="AZ109" s="313"/>
      <c r="BA109" s="313"/>
      <c r="BB109" s="313"/>
      <c r="BC109" s="313"/>
      <c r="BD109" s="313"/>
      <c r="BE109" s="313"/>
      <c r="BF109" s="313"/>
      <c r="BG109" s="313"/>
      <c r="BH109" s="313"/>
      <c r="BI109" s="313"/>
      <c r="BJ109" s="313"/>
      <c r="BK109" s="313"/>
      <c r="BL109" s="313"/>
      <c r="BM109" s="313"/>
      <c r="BN109" s="313"/>
      <c r="BO109" s="313"/>
      <c r="BP109" s="313"/>
      <c r="BQ109" s="314" t="s">
        <v>327</v>
      </c>
      <c r="BR109" s="314"/>
      <c r="BS109" s="314"/>
      <c r="BT109" s="314"/>
      <c r="BU109" s="314"/>
      <c r="BV109" s="314" t="s">
        <v>212</v>
      </c>
      <c r="BW109" s="314"/>
      <c r="BX109" s="314"/>
      <c r="BY109" s="314"/>
      <c r="BZ109" s="314"/>
      <c r="CA109" s="314" t="s">
        <v>125</v>
      </c>
      <c r="CB109" s="314"/>
      <c r="CC109" s="314"/>
      <c r="CD109" s="314"/>
      <c r="CE109" s="314"/>
      <c r="CF109" s="314" t="s">
        <v>328</v>
      </c>
      <c r="CG109" s="314"/>
      <c r="CH109" s="314"/>
      <c r="CI109" s="314"/>
      <c r="CJ109" s="314"/>
      <c r="CK109" s="314" t="s">
        <v>209</v>
      </c>
      <c r="CL109" s="314"/>
      <c r="CM109" s="314"/>
      <c r="CN109" s="314"/>
      <c r="CO109" s="314"/>
      <c r="CP109" s="314"/>
      <c r="CQ109" s="314"/>
      <c r="CR109" s="314"/>
      <c r="CS109" s="314"/>
      <c r="CT109" s="314"/>
      <c r="CU109" s="314"/>
      <c r="CV109" s="314"/>
      <c r="CW109" s="314"/>
      <c r="CX109" s="314"/>
      <c r="CY109" s="314"/>
      <c r="CZ109" s="314"/>
      <c r="DA109" s="314"/>
      <c r="DB109" s="314"/>
      <c r="DC109" s="314"/>
      <c r="DD109" s="314"/>
      <c r="DE109" s="314"/>
      <c r="DF109" s="314"/>
      <c r="DG109" s="314" t="s">
        <v>327</v>
      </c>
      <c r="DH109" s="314"/>
      <c r="DI109" s="314"/>
      <c r="DJ109" s="314"/>
      <c r="DK109" s="314"/>
      <c r="DL109" s="314" t="s">
        <v>212</v>
      </c>
      <c r="DM109" s="314"/>
      <c r="DN109" s="314"/>
      <c r="DO109" s="314"/>
      <c r="DP109" s="314"/>
      <c r="DQ109" s="314" t="s">
        <v>125</v>
      </c>
      <c r="DR109" s="314"/>
      <c r="DS109" s="314"/>
      <c r="DT109" s="314"/>
      <c r="DU109" s="314"/>
      <c r="DV109" s="315" t="s">
        <v>328</v>
      </c>
      <c r="DW109" s="315"/>
      <c r="DX109" s="315"/>
      <c r="DY109" s="315"/>
      <c r="DZ109" s="315"/>
    </row>
    <row r="110" s="188" customFormat="true" ht="26.25" hidden="false" customHeight="true" outlineLevel="0" collapsed="false">
      <c r="A110" s="316" t="s">
        <v>210</v>
      </c>
      <c r="B110" s="316"/>
      <c r="C110" s="316"/>
      <c r="D110" s="316"/>
      <c r="E110" s="316"/>
      <c r="F110" s="316"/>
      <c r="G110" s="316"/>
      <c r="H110" s="316"/>
      <c r="I110" s="316"/>
      <c r="J110" s="316"/>
      <c r="K110" s="316"/>
      <c r="L110" s="316"/>
      <c r="M110" s="316"/>
      <c r="N110" s="316"/>
      <c r="O110" s="316"/>
      <c r="P110" s="316"/>
      <c r="Q110" s="316"/>
      <c r="R110" s="316"/>
      <c r="S110" s="316"/>
      <c r="T110" s="316"/>
      <c r="U110" s="316"/>
      <c r="V110" s="316"/>
      <c r="W110" s="316"/>
      <c r="X110" s="316"/>
      <c r="Y110" s="316"/>
      <c r="Z110" s="316"/>
      <c r="AA110" s="317" t="n">
        <v>339106</v>
      </c>
      <c r="AB110" s="317"/>
      <c r="AC110" s="317"/>
      <c r="AD110" s="317"/>
      <c r="AE110" s="317"/>
      <c r="AF110" s="318" t="n">
        <v>382628</v>
      </c>
      <c r="AG110" s="318"/>
      <c r="AH110" s="318"/>
      <c r="AI110" s="318"/>
      <c r="AJ110" s="318"/>
      <c r="AK110" s="318" t="n">
        <v>486174</v>
      </c>
      <c r="AL110" s="318"/>
      <c r="AM110" s="318"/>
      <c r="AN110" s="318"/>
      <c r="AO110" s="318"/>
      <c r="AP110" s="319" t="n">
        <v>29.1</v>
      </c>
      <c r="AQ110" s="319"/>
      <c r="AR110" s="319"/>
      <c r="AS110" s="319"/>
      <c r="AT110" s="319"/>
      <c r="AU110" s="320" t="s">
        <v>329</v>
      </c>
      <c r="AV110" s="320"/>
      <c r="AW110" s="320"/>
      <c r="AX110" s="320"/>
      <c r="AY110" s="320"/>
      <c r="AZ110" s="321" t="s">
        <v>330</v>
      </c>
      <c r="BA110" s="321"/>
      <c r="BB110" s="321"/>
      <c r="BC110" s="321"/>
      <c r="BD110" s="321"/>
      <c r="BE110" s="321"/>
      <c r="BF110" s="321"/>
      <c r="BG110" s="321"/>
      <c r="BH110" s="321"/>
      <c r="BI110" s="321"/>
      <c r="BJ110" s="321"/>
      <c r="BK110" s="321"/>
      <c r="BL110" s="321"/>
      <c r="BM110" s="321"/>
      <c r="BN110" s="321"/>
      <c r="BO110" s="321"/>
      <c r="BP110" s="321"/>
      <c r="BQ110" s="317" t="n">
        <v>4419844</v>
      </c>
      <c r="BR110" s="317"/>
      <c r="BS110" s="317"/>
      <c r="BT110" s="317"/>
      <c r="BU110" s="317"/>
      <c r="BV110" s="318" t="n">
        <v>4768855</v>
      </c>
      <c r="BW110" s="318"/>
      <c r="BX110" s="318"/>
      <c r="BY110" s="318"/>
      <c r="BZ110" s="318"/>
      <c r="CA110" s="318" t="n">
        <v>4561871</v>
      </c>
      <c r="CB110" s="318"/>
      <c r="CC110" s="318"/>
      <c r="CD110" s="318"/>
      <c r="CE110" s="318"/>
      <c r="CF110" s="322" t="n">
        <v>272.8</v>
      </c>
      <c r="CG110" s="322"/>
      <c r="CH110" s="322"/>
      <c r="CI110" s="322"/>
      <c r="CJ110" s="322"/>
      <c r="CK110" s="323" t="s">
        <v>331</v>
      </c>
      <c r="CL110" s="323"/>
      <c r="CM110" s="324" t="s">
        <v>332</v>
      </c>
      <c r="CN110" s="324"/>
      <c r="CO110" s="324"/>
      <c r="CP110" s="324"/>
      <c r="CQ110" s="324"/>
      <c r="CR110" s="324"/>
      <c r="CS110" s="324"/>
      <c r="CT110" s="324"/>
      <c r="CU110" s="324"/>
      <c r="CV110" s="324"/>
      <c r="CW110" s="324"/>
      <c r="CX110" s="324"/>
      <c r="CY110" s="324"/>
      <c r="CZ110" s="324"/>
      <c r="DA110" s="324"/>
      <c r="DB110" s="324"/>
      <c r="DC110" s="324"/>
      <c r="DD110" s="324"/>
      <c r="DE110" s="324"/>
      <c r="DF110" s="324"/>
      <c r="DG110" s="317" t="s">
        <v>47</v>
      </c>
      <c r="DH110" s="317"/>
      <c r="DI110" s="317"/>
      <c r="DJ110" s="317"/>
      <c r="DK110" s="317"/>
      <c r="DL110" s="318" t="s">
        <v>47</v>
      </c>
      <c r="DM110" s="318"/>
      <c r="DN110" s="318"/>
      <c r="DO110" s="318"/>
      <c r="DP110" s="318"/>
      <c r="DQ110" s="318" t="s">
        <v>47</v>
      </c>
      <c r="DR110" s="318"/>
      <c r="DS110" s="318"/>
      <c r="DT110" s="318"/>
      <c r="DU110" s="318"/>
      <c r="DV110" s="319" t="s">
        <v>47</v>
      </c>
      <c r="DW110" s="319"/>
      <c r="DX110" s="319"/>
      <c r="DY110" s="319"/>
      <c r="DZ110" s="319"/>
    </row>
    <row r="111" s="188" customFormat="true" ht="26.25" hidden="false" customHeight="true" outlineLevel="0" collapsed="false">
      <c r="A111" s="325" t="s">
        <v>333</v>
      </c>
      <c r="B111" s="325"/>
      <c r="C111" s="325"/>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c r="AA111" s="326" t="s">
        <v>47</v>
      </c>
      <c r="AB111" s="326"/>
      <c r="AC111" s="326"/>
      <c r="AD111" s="326"/>
      <c r="AE111" s="326"/>
      <c r="AF111" s="327" t="s">
        <v>47</v>
      </c>
      <c r="AG111" s="327"/>
      <c r="AH111" s="327"/>
      <c r="AI111" s="327"/>
      <c r="AJ111" s="327"/>
      <c r="AK111" s="327" t="s">
        <v>47</v>
      </c>
      <c r="AL111" s="327"/>
      <c r="AM111" s="327"/>
      <c r="AN111" s="327"/>
      <c r="AO111" s="327"/>
      <c r="AP111" s="328" t="s">
        <v>47</v>
      </c>
      <c r="AQ111" s="328"/>
      <c r="AR111" s="328"/>
      <c r="AS111" s="328"/>
      <c r="AT111" s="328"/>
      <c r="AU111" s="320"/>
      <c r="AV111" s="320"/>
      <c r="AW111" s="320"/>
      <c r="AX111" s="320"/>
      <c r="AY111" s="320"/>
      <c r="AZ111" s="329" t="s">
        <v>334</v>
      </c>
      <c r="BA111" s="329"/>
      <c r="BB111" s="329"/>
      <c r="BC111" s="329"/>
      <c r="BD111" s="329"/>
      <c r="BE111" s="329"/>
      <c r="BF111" s="329"/>
      <c r="BG111" s="329"/>
      <c r="BH111" s="329"/>
      <c r="BI111" s="329"/>
      <c r="BJ111" s="329"/>
      <c r="BK111" s="329"/>
      <c r="BL111" s="329"/>
      <c r="BM111" s="329"/>
      <c r="BN111" s="329"/>
      <c r="BO111" s="329"/>
      <c r="BP111" s="329"/>
      <c r="BQ111" s="330" t="s">
        <v>47</v>
      </c>
      <c r="BR111" s="330"/>
      <c r="BS111" s="330"/>
      <c r="BT111" s="330"/>
      <c r="BU111" s="330"/>
      <c r="BV111" s="331" t="s">
        <v>47</v>
      </c>
      <c r="BW111" s="331"/>
      <c r="BX111" s="331"/>
      <c r="BY111" s="331"/>
      <c r="BZ111" s="331"/>
      <c r="CA111" s="331" t="s">
        <v>47</v>
      </c>
      <c r="CB111" s="331"/>
      <c r="CC111" s="331"/>
      <c r="CD111" s="331"/>
      <c r="CE111" s="331"/>
      <c r="CF111" s="332" t="s">
        <v>47</v>
      </c>
      <c r="CG111" s="332"/>
      <c r="CH111" s="332"/>
      <c r="CI111" s="332"/>
      <c r="CJ111" s="332"/>
      <c r="CK111" s="323"/>
      <c r="CL111" s="323"/>
      <c r="CM111" s="333" t="s">
        <v>335</v>
      </c>
      <c r="CN111" s="333"/>
      <c r="CO111" s="333"/>
      <c r="CP111" s="333"/>
      <c r="CQ111" s="333"/>
      <c r="CR111" s="333"/>
      <c r="CS111" s="333"/>
      <c r="CT111" s="333"/>
      <c r="CU111" s="333"/>
      <c r="CV111" s="333"/>
      <c r="CW111" s="333"/>
      <c r="CX111" s="333"/>
      <c r="CY111" s="333"/>
      <c r="CZ111" s="333"/>
      <c r="DA111" s="333"/>
      <c r="DB111" s="333"/>
      <c r="DC111" s="333"/>
      <c r="DD111" s="333"/>
      <c r="DE111" s="333"/>
      <c r="DF111" s="333"/>
      <c r="DG111" s="330" t="s">
        <v>47</v>
      </c>
      <c r="DH111" s="330"/>
      <c r="DI111" s="330"/>
      <c r="DJ111" s="330"/>
      <c r="DK111" s="330"/>
      <c r="DL111" s="331" t="s">
        <v>47</v>
      </c>
      <c r="DM111" s="331"/>
      <c r="DN111" s="331"/>
      <c r="DO111" s="331"/>
      <c r="DP111" s="331"/>
      <c r="DQ111" s="331" t="s">
        <v>47</v>
      </c>
      <c r="DR111" s="331"/>
      <c r="DS111" s="331"/>
      <c r="DT111" s="331"/>
      <c r="DU111" s="331"/>
      <c r="DV111" s="334" t="s">
        <v>47</v>
      </c>
      <c r="DW111" s="334"/>
      <c r="DX111" s="334"/>
      <c r="DY111" s="334"/>
      <c r="DZ111" s="334"/>
    </row>
    <row r="112" s="188" customFormat="true" ht="26.25" hidden="false" customHeight="true" outlineLevel="0" collapsed="false">
      <c r="A112" s="335" t="s">
        <v>336</v>
      </c>
      <c r="B112" s="335"/>
      <c r="C112" s="336" t="s">
        <v>337</v>
      </c>
      <c r="D112" s="336"/>
      <c r="E112" s="336"/>
      <c r="F112" s="336"/>
      <c r="G112" s="336"/>
      <c r="H112" s="336"/>
      <c r="I112" s="336"/>
      <c r="J112" s="336"/>
      <c r="K112" s="336"/>
      <c r="L112" s="336"/>
      <c r="M112" s="336"/>
      <c r="N112" s="336"/>
      <c r="O112" s="336"/>
      <c r="P112" s="336"/>
      <c r="Q112" s="336"/>
      <c r="R112" s="336"/>
      <c r="S112" s="336"/>
      <c r="T112" s="336"/>
      <c r="U112" s="336"/>
      <c r="V112" s="336"/>
      <c r="W112" s="336"/>
      <c r="X112" s="336"/>
      <c r="Y112" s="336"/>
      <c r="Z112" s="336"/>
      <c r="AA112" s="330" t="s">
        <v>47</v>
      </c>
      <c r="AB112" s="330"/>
      <c r="AC112" s="330"/>
      <c r="AD112" s="330"/>
      <c r="AE112" s="330"/>
      <c r="AF112" s="331" t="s">
        <v>47</v>
      </c>
      <c r="AG112" s="331"/>
      <c r="AH112" s="331"/>
      <c r="AI112" s="331"/>
      <c r="AJ112" s="331"/>
      <c r="AK112" s="331" t="s">
        <v>47</v>
      </c>
      <c r="AL112" s="331"/>
      <c r="AM112" s="331"/>
      <c r="AN112" s="331"/>
      <c r="AO112" s="331"/>
      <c r="AP112" s="334" t="s">
        <v>47</v>
      </c>
      <c r="AQ112" s="334"/>
      <c r="AR112" s="334"/>
      <c r="AS112" s="334"/>
      <c r="AT112" s="334"/>
      <c r="AU112" s="320"/>
      <c r="AV112" s="320"/>
      <c r="AW112" s="320"/>
      <c r="AX112" s="320"/>
      <c r="AY112" s="320"/>
      <c r="AZ112" s="329" t="s">
        <v>338</v>
      </c>
      <c r="BA112" s="329"/>
      <c r="BB112" s="329"/>
      <c r="BC112" s="329"/>
      <c r="BD112" s="329"/>
      <c r="BE112" s="329"/>
      <c r="BF112" s="329"/>
      <c r="BG112" s="329"/>
      <c r="BH112" s="329"/>
      <c r="BI112" s="329"/>
      <c r="BJ112" s="329"/>
      <c r="BK112" s="329"/>
      <c r="BL112" s="329"/>
      <c r="BM112" s="329"/>
      <c r="BN112" s="329"/>
      <c r="BO112" s="329"/>
      <c r="BP112" s="329"/>
      <c r="BQ112" s="330" t="n">
        <v>339547</v>
      </c>
      <c r="BR112" s="330"/>
      <c r="BS112" s="330"/>
      <c r="BT112" s="330"/>
      <c r="BU112" s="330"/>
      <c r="BV112" s="331" t="n">
        <v>302505</v>
      </c>
      <c r="BW112" s="331"/>
      <c r="BX112" s="331"/>
      <c r="BY112" s="331"/>
      <c r="BZ112" s="331"/>
      <c r="CA112" s="331" t="n">
        <v>304806</v>
      </c>
      <c r="CB112" s="331"/>
      <c r="CC112" s="331"/>
      <c r="CD112" s="331"/>
      <c r="CE112" s="331"/>
      <c r="CF112" s="332" t="n">
        <v>18.2</v>
      </c>
      <c r="CG112" s="332"/>
      <c r="CH112" s="332"/>
      <c r="CI112" s="332"/>
      <c r="CJ112" s="332"/>
      <c r="CK112" s="323"/>
      <c r="CL112" s="323"/>
      <c r="CM112" s="333" t="s">
        <v>339</v>
      </c>
      <c r="CN112" s="333"/>
      <c r="CO112" s="333"/>
      <c r="CP112" s="333"/>
      <c r="CQ112" s="333"/>
      <c r="CR112" s="333"/>
      <c r="CS112" s="333"/>
      <c r="CT112" s="333"/>
      <c r="CU112" s="333"/>
      <c r="CV112" s="333"/>
      <c r="CW112" s="333"/>
      <c r="CX112" s="333"/>
      <c r="CY112" s="333"/>
      <c r="CZ112" s="333"/>
      <c r="DA112" s="333"/>
      <c r="DB112" s="333"/>
      <c r="DC112" s="333"/>
      <c r="DD112" s="333"/>
      <c r="DE112" s="333"/>
      <c r="DF112" s="333"/>
      <c r="DG112" s="330" t="s">
        <v>47</v>
      </c>
      <c r="DH112" s="330"/>
      <c r="DI112" s="330"/>
      <c r="DJ112" s="330"/>
      <c r="DK112" s="330"/>
      <c r="DL112" s="331" t="s">
        <v>47</v>
      </c>
      <c r="DM112" s="331"/>
      <c r="DN112" s="331"/>
      <c r="DO112" s="331"/>
      <c r="DP112" s="331"/>
      <c r="DQ112" s="331" t="s">
        <v>47</v>
      </c>
      <c r="DR112" s="331"/>
      <c r="DS112" s="331"/>
      <c r="DT112" s="331"/>
      <c r="DU112" s="331"/>
      <c r="DV112" s="334" t="s">
        <v>47</v>
      </c>
      <c r="DW112" s="334"/>
      <c r="DX112" s="334"/>
      <c r="DY112" s="334"/>
      <c r="DZ112" s="334"/>
    </row>
    <row r="113" s="188" customFormat="true" ht="26.25" hidden="false" customHeight="true" outlineLevel="0" collapsed="false">
      <c r="A113" s="335"/>
      <c r="B113" s="335"/>
      <c r="C113" s="337" t="s">
        <v>340</v>
      </c>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7"/>
      <c r="Z113" s="337"/>
      <c r="AA113" s="326" t="n">
        <v>49572</v>
      </c>
      <c r="AB113" s="326"/>
      <c r="AC113" s="326"/>
      <c r="AD113" s="326"/>
      <c r="AE113" s="326"/>
      <c r="AF113" s="327" t="n">
        <v>30516</v>
      </c>
      <c r="AG113" s="327"/>
      <c r="AH113" s="327"/>
      <c r="AI113" s="327"/>
      <c r="AJ113" s="327"/>
      <c r="AK113" s="327" t="n">
        <v>35700</v>
      </c>
      <c r="AL113" s="327"/>
      <c r="AM113" s="327"/>
      <c r="AN113" s="327"/>
      <c r="AO113" s="327"/>
      <c r="AP113" s="328" t="n">
        <v>2.1</v>
      </c>
      <c r="AQ113" s="328"/>
      <c r="AR113" s="328"/>
      <c r="AS113" s="328"/>
      <c r="AT113" s="328"/>
      <c r="AU113" s="320"/>
      <c r="AV113" s="320"/>
      <c r="AW113" s="320"/>
      <c r="AX113" s="320"/>
      <c r="AY113" s="320"/>
      <c r="AZ113" s="329" t="s">
        <v>341</v>
      </c>
      <c r="BA113" s="329"/>
      <c r="BB113" s="329"/>
      <c r="BC113" s="329"/>
      <c r="BD113" s="329"/>
      <c r="BE113" s="329"/>
      <c r="BF113" s="329"/>
      <c r="BG113" s="329"/>
      <c r="BH113" s="329"/>
      <c r="BI113" s="329"/>
      <c r="BJ113" s="329"/>
      <c r="BK113" s="329"/>
      <c r="BL113" s="329"/>
      <c r="BM113" s="329"/>
      <c r="BN113" s="329"/>
      <c r="BO113" s="329"/>
      <c r="BP113" s="329"/>
      <c r="BQ113" s="330" t="n">
        <v>105756</v>
      </c>
      <c r="BR113" s="330"/>
      <c r="BS113" s="330"/>
      <c r="BT113" s="330"/>
      <c r="BU113" s="330"/>
      <c r="BV113" s="331" t="n">
        <v>69546</v>
      </c>
      <c r="BW113" s="331"/>
      <c r="BX113" s="331"/>
      <c r="BY113" s="331"/>
      <c r="BZ113" s="331"/>
      <c r="CA113" s="331" t="n">
        <v>44175</v>
      </c>
      <c r="CB113" s="331"/>
      <c r="CC113" s="331"/>
      <c r="CD113" s="331"/>
      <c r="CE113" s="331"/>
      <c r="CF113" s="332" t="n">
        <v>2.6</v>
      </c>
      <c r="CG113" s="332"/>
      <c r="CH113" s="332"/>
      <c r="CI113" s="332"/>
      <c r="CJ113" s="332"/>
      <c r="CK113" s="323"/>
      <c r="CL113" s="323"/>
      <c r="CM113" s="333" t="s">
        <v>342</v>
      </c>
      <c r="CN113" s="333"/>
      <c r="CO113" s="333"/>
      <c r="CP113" s="333"/>
      <c r="CQ113" s="333"/>
      <c r="CR113" s="333"/>
      <c r="CS113" s="333"/>
      <c r="CT113" s="333"/>
      <c r="CU113" s="333"/>
      <c r="CV113" s="333"/>
      <c r="CW113" s="333"/>
      <c r="CX113" s="333"/>
      <c r="CY113" s="333"/>
      <c r="CZ113" s="333"/>
      <c r="DA113" s="333"/>
      <c r="DB113" s="333"/>
      <c r="DC113" s="333"/>
      <c r="DD113" s="333"/>
      <c r="DE113" s="333"/>
      <c r="DF113" s="333"/>
      <c r="DG113" s="330" t="s">
        <v>47</v>
      </c>
      <c r="DH113" s="330"/>
      <c r="DI113" s="330"/>
      <c r="DJ113" s="330"/>
      <c r="DK113" s="330"/>
      <c r="DL113" s="331" t="s">
        <v>47</v>
      </c>
      <c r="DM113" s="331"/>
      <c r="DN113" s="331"/>
      <c r="DO113" s="331"/>
      <c r="DP113" s="331"/>
      <c r="DQ113" s="331" t="s">
        <v>47</v>
      </c>
      <c r="DR113" s="331"/>
      <c r="DS113" s="331"/>
      <c r="DT113" s="331"/>
      <c r="DU113" s="331"/>
      <c r="DV113" s="334" t="s">
        <v>47</v>
      </c>
      <c r="DW113" s="334"/>
      <c r="DX113" s="334"/>
      <c r="DY113" s="334"/>
      <c r="DZ113" s="334"/>
    </row>
    <row r="114" s="188" customFormat="true" ht="26.25" hidden="false" customHeight="true" outlineLevel="0" collapsed="false">
      <c r="A114" s="335"/>
      <c r="B114" s="335"/>
      <c r="C114" s="337" t="s">
        <v>343</v>
      </c>
      <c r="D114" s="337"/>
      <c r="E114" s="337"/>
      <c r="F114" s="337"/>
      <c r="G114" s="337"/>
      <c r="H114" s="337"/>
      <c r="I114" s="337"/>
      <c r="J114" s="337"/>
      <c r="K114" s="337"/>
      <c r="L114" s="337"/>
      <c r="M114" s="337"/>
      <c r="N114" s="337"/>
      <c r="O114" s="337"/>
      <c r="P114" s="337"/>
      <c r="Q114" s="337"/>
      <c r="R114" s="337"/>
      <c r="S114" s="337"/>
      <c r="T114" s="337"/>
      <c r="U114" s="337"/>
      <c r="V114" s="337"/>
      <c r="W114" s="337"/>
      <c r="X114" s="337"/>
      <c r="Y114" s="337"/>
      <c r="Z114" s="337"/>
      <c r="AA114" s="330" t="n">
        <v>39280</v>
      </c>
      <c r="AB114" s="330"/>
      <c r="AC114" s="330"/>
      <c r="AD114" s="330"/>
      <c r="AE114" s="330"/>
      <c r="AF114" s="331" t="n">
        <v>40977</v>
      </c>
      <c r="AG114" s="331"/>
      <c r="AH114" s="331"/>
      <c r="AI114" s="331"/>
      <c r="AJ114" s="331"/>
      <c r="AK114" s="331" t="n">
        <v>28415</v>
      </c>
      <c r="AL114" s="331"/>
      <c r="AM114" s="331"/>
      <c r="AN114" s="331"/>
      <c r="AO114" s="331"/>
      <c r="AP114" s="334" t="n">
        <v>1.7</v>
      </c>
      <c r="AQ114" s="334"/>
      <c r="AR114" s="334"/>
      <c r="AS114" s="334"/>
      <c r="AT114" s="334"/>
      <c r="AU114" s="320"/>
      <c r="AV114" s="320"/>
      <c r="AW114" s="320"/>
      <c r="AX114" s="320"/>
      <c r="AY114" s="320"/>
      <c r="AZ114" s="329" t="s">
        <v>344</v>
      </c>
      <c r="BA114" s="329"/>
      <c r="BB114" s="329"/>
      <c r="BC114" s="329"/>
      <c r="BD114" s="329"/>
      <c r="BE114" s="329"/>
      <c r="BF114" s="329"/>
      <c r="BG114" s="329"/>
      <c r="BH114" s="329"/>
      <c r="BI114" s="329"/>
      <c r="BJ114" s="329"/>
      <c r="BK114" s="329"/>
      <c r="BL114" s="329"/>
      <c r="BM114" s="329"/>
      <c r="BN114" s="329"/>
      <c r="BO114" s="329"/>
      <c r="BP114" s="329"/>
      <c r="BQ114" s="330" t="n">
        <v>72537</v>
      </c>
      <c r="BR114" s="330"/>
      <c r="BS114" s="330"/>
      <c r="BT114" s="330"/>
      <c r="BU114" s="330"/>
      <c r="BV114" s="331" t="n">
        <v>296563</v>
      </c>
      <c r="BW114" s="331"/>
      <c r="BX114" s="331"/>
      <c r="BY114" s="331"/>
      <c r="BZ114" s="331"/>
      <c r="CA114" s="331" t="s">
        <v>47</v>
      </c>
      <c r="CB114" s="331"/>
      <c r="CC114" s="331"/>
      <c r="CD114" s="331"/>
      <c r="CE114" s="331"/>
      <c r="CF114" s="332" t="s">
        <v>47</v>
      </c>
      <c r="CG114" s="332"/>
      <c r="CH114" s="332"/>
      <c r="CI114" s="332"/>
      <c r="CJ114" s="332"/>
      <c r="CK114" s="323"/>
      <c r="CL114" s="323"/>
      <c r="CM114" s="333" t="s">
        <v>345</v>
      </c>
      <c r="CN114" s="333"/>
      <c r="CO114" s="333"/>
      <c r="CP114" s="333"/>
      <c r="CQ114" s="333"/>
      <c r="CR114" s="333"/>
      <c r="CS114" s="333"/>
      <c r="CT114" s="333"/>
      <c r="CU114" s="333"/>
      <c r="CV114" s="333"/>
      <c r="CW114" s="333"/>
      <c r="CX114" s="333"/>
      <c r="CY114" s="333"/>
      <c r="CZ114" s="333"/>
      <c r="DA114" s="333"/>
      <c r="DB114" s="333"/>
      <c r="DC114" s="333"/>
      <c r="DD114" s="333"/>
      <c r="DE114" s="333"/>
      <c r="DF114" s="333"/>
      <c r="DG114" s="330" t="s">
        <v>47</v>
      </c>
      <c r="DH114" s="330"/>
      <c r="DI114" s="330"/>
      <c r="DJ114" s="330"/>
      <c r="DK114" s="330"/>
      <c r="DL114" s="331" t="s">
        <v>47</v>
      </c>
      <c r="DM114" s="331"/>
      <c r="DN114" s="331"/>
      <c r="DO114" s="331"/>
      <c r="DP114" s="331"/>
      <c r="DQ114" s="331" t="s">
        <v>47</v>
      </c>
      <c r="DR114" s="331"/>
      <c r="DS114" s="331"/>
      <c r="DT114" s="331"/>
      <c r="DU114" s="331"/>
      <c r="DV114" s="334" t="s">
        <v>47</v>
      </c>
      <c r="DW114" s="334"/>
      <c r="DX114" s="334"/>
      <c r="DY114" s="334"/>
      <c r="DZ114" s="334"/>
    </row>
    <row r="115" s="188" customFormat="true" ht="26.25" hidden="false" customHeight="true" outlineLevel="0" collapsed="false">
      <c r="A115" s="335"/>
      <c r="B115" s="335"/>
      <c r="C115" s="336" t="s">
        <v>346</v>
      </c>
      <c r="D115" s="336"/>
      <c r="E115" s="336"/>
      <c r="F115" s="336"/>
      <c r="G115" s="336"/>
      <c r="H115" s="336"/>
      <c r="I115" s="336"/>
      <c r="J115" s="336"/>
      <c r="K115" s="336"/>
      <c r="L115" s="336"/>
      <c r="M115" s="336"/>
      <c r="N115" s="336"/>
      <c r="O115" s="336"/>
      <c r="P115" s="336"/>
      <c r="Q115" s="336"/>
      <c r="R115" s="336"/>
      <c r="S115" s="336"/>
      <c r="T115" s="336"/>
      <c r="U115" s="336"/>
      <c r="V115" s="336"/>
      <c r="W115" s="336"/>
      <c r="X115" s="336"/>
      <c r="Y115" s="336"/>
      <c r="Z115" s="336"/>
      <c r="AA115" s="326" t="s">
        <v>47</v>
      </c>
      <c r="AB115" s="326"/>
      <c r="AC115" s="326"/>
      <c r="AD115" s="326"/>
      <c r="AE115" s="326"/>
      <c r="AF115" s="327" t="s">
        <v>47</v>
      </c>
      <c r="AG115" s="327"/>
      <c r="AH115" s="327"/>
      <c r="AI115" s="327"/>
      <c r="AJ115" s="327"/>
      <c r="AK115" s="327" t="s">
        <v>47</v>
      </c>
      <c r="AL115" s="327"/>
      <c r="AM115" s="327"/>
      <c r="AN115" s="327"/>
      <c r="AO115" s="327"/>
      <c r="AP115" s="328" t="s">
        <v>47</v>
      </c>
      <c r="AQ115" s="328"/>
      <c r="AR115" s="328"/>
      <c r="AS115" s="328"/>
      <c r="AT115" s="328"/>
      <c r="AU115" s="320"/>
      <c r="AV115" s="320"/>
      <c r="AW115" s="320"/>
      <c r="AX115" s="320"/>
      <c r="AY115" s="320"/>
      <c r="AZ115" s="329" t="s">
        <v>347</v>
      </c>
      <c r="BA115" s="329"/>
      <c r="BB115" s="329"/>
      <c r="BC115" s="329"/>
      <c r="BD115" s="329"/>
      <c r="BE115" s="329"/>
      <c r="BF115" s="329"/>
      <c r="BG115" s="329"/>
      <c r="BH115" s="329"/>
      <c r="BI115" s="329"/>
      <c r="BJ115" s="329"/>
      <c r="BK115" s="329"/>
      <c r="BL115" s="329"/>
      <c r="BM115" s="329"/>
      <c r="BN115" s="329"/>
      <c r="BO115" s="329"/>
      <c r="BP115" s="329"/>
      <c r="BQ115" s="330" t="s">
        <v>47</v>
      </c>
      <c r="BR115" s="330"/>
      <c r="BS115" s="330"/>
      <c r="BT115" s="330"/>
      <c r="BU115" s="330"/>
      <c r="BV115" s="331" t="s">
        <v>47</v>
      </c>
      <c r="BW115" s="331"/>
      <c r="BX115" s="331"/>
      <c r="BY115" s="331"/>
      <c r="BZ115" s="331"/>
      <c r="CA115" s="331" t="s">
        <v>47</v>
      </c>
      <c r="CB115" s="331"/>
      <c r="CC115" s="331"/>
      <c r="CD115" s="331"/>
      <c r="CE115" s="331"/>
      <c r="CF115" s="332" t="s">
        <v>47</v>
      </c>
      <c r="CG115" s="332"/>
      <c r="CH115" s="332"/>
      <c r="CI115" s="332"/>
      <c r="CJ115" s="332"/>
      <c r="CK115" s="323"/>
      <c r="CL115" s="323"/>
      <c r="CM115" s="329" t="s">
        <v>348</v>
      </c>
      <c r="CN115" s="329"/>
      <c r="CO115" s="329"/>
      <c r="CP115" s="329"/>
      <c r="CQ115" s="329"/>
      <c r="CR115" s="329"/>
      <c r="CS115" s="329"/>
      <c r="CT115" s="329"/>
      <c r="CU115" s="329"/>
      <c r="CV115" s="329"/>
      <c r="CW115" s="329"/>
      <c r="CX115" s="329"/>
      <c r="CY115" s="329"/>
      <c r="CZ115" s="329"/>
      <c r="DA115" s="329"/>
      <c r="DB115" s="329"/>
      <c r="DC115" s="329"/>
      <c r="DD115" s="329"/>
      <c r="DE115" s="329"/>
      <c r="DF115" s="329"/>
      <c r="DG115" s="330" t="s">
        <v>47</v>
      </c>
      <c r="DH115" s="330"/>
      <c r="DI115" s="330"/>
      <c r="DJ115" s="330"/>
      <c r="DK115" s="330"/>
      <c r="DL115" s="331" t="s">
        <v>47</v>
      </c>
      <c r="DM115" s="331"/>
      <c r="DN115" s="331"/>
      <c r="DO115" s="331"/>
      <c r="DP115" s="331"/>
      <c r="DQ115" s="331" t="s">
        <v>47</v>
      </c>
      <c r="DR115" s="331"/>
      <c r="DS115" s="331"/>
      <c r="DT115" s="331"/>
      <c r="DU115" s="331"/>
      <c r="DV115" s="334" t="s">
        <v>47</v>
      </c>
      <c r="DW115" s="334"/>
      <c r="DX115" s="334"/>
      <c r="DY115" s="334"/>
      <c r="DZ115" s="334"/>
    </row>
    <row r="116" s="188" customFormat="true" ht="26.25" hidden="false" customHeight="true" outlineLevel="0" collapsed="false">
      <c r="A116" s="335"/>
      <c r="B116" s="335"/>
      <c r="C116" s="338" t="s">
        <v>349</v>
      </c>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0" t="n">
        <v>104</v>
      </c>
      <c r="AB116" s="330"/>
      <c r="AC116" s="330"/>
      <c r="AD116" s="330"/>
      <c r="AE116" s="330"/>
      <c r="AF116" s="331" t="n">
        <v>231</v>
      </c>
      <c r="AG116" s="331"/>
      <c r="AH116" s="331"/>
      <c r="AI116" s="331"/>
      <c r="AJ116" s="331"/>
      <c r="AK116" s="331" t="n">
        <v>61</v>
      </c>
      <c r="AL116" s="331"/>
      <c r="AM116" s="331"/>
      <c r="AN116" s="331"/>
      <c r="AO116" s="331"/>
      <c r="AP116" s="334" t="n">
        <v>0</v>
      </c>
      <c r="AQ116" s="334"/>
      <c r="AR116" s="334"/>
      <c r="AS116" s="334"/>
      <c r="AT116" s="334"/>
      <c r="AU116" s="320"/>
      <c r="AV116" s="320"/>
      <c r="AW116" s="320"/>
      <c r="AX116" s="320"/>
      <c r="AY116" s="320"/>
      <c r="AZ116" s="339" t="s">
        <v>350</v>
      </c>
      <c r="BA116" s="339"/>
      <c r="BB116" s="339"/>
      <c r="BC116" s="339"/>
      <c r="BD116" s="339"/>
      <c r="BE116" s="339"/>
      <c r="BF116" s="339"/>
      <c r="BG116" s="339"/>
      <c r="BH116" s="339"/>
      <c r="BI116" s="339"/>
      <c r="BJ116" s="339"/>
      <c r="BK116" s="339"/>
      <c r="BL116" s="339"/>
      <c r="BM116" s="339"/>
      <c r="BN116" s="339"/>
      <c r="BO116" s="339"/>
      <c r="BP116" s="339"/>
      <c r="BQ116" s="330" t="s">
        <v>47</v>
      </c>
      <c r="BR116" s="330"/>
      <c r="BS116" s="330"/>
      <c r="BT116" s="330"/>
      <c r="BU116" s="330"/>
      <c r="BV116" s="331" t="s">
        <v>47</v>
      </c>
      <c r="BW116" s="331"/>
      <c r="BX116" s="331"/>
      <c r="BY116" s="331"/>
      <c r="BZ116" s="331"/>
      <c r="CA116" s="331" t="s">
        <v>47</v>
      </c>
      <c r="CB116" s="331"/>
      <c r="CC116" s="331"/>
      <c r="CD116" s="331"/>
      <c r="CE116" s="331"/>
      <c r="CF116" s="332" t="s">
        <v>47</v>
      </c>
      <c r="CG116" s="332"/>
      <c r="CH116" s="332"/>
      <c r="CI116" s="332"/>
      <c r="CJ116" s="332"/>
      <c r="CK116" s="323"/>
      <c r="CL116" s="323"/>
      <c r="CM116" s="333" t="s">
        <v>351</v>
      </c>
      <c r="CN116" s="333"/>
      <c r="CO116" s="333"/>
      <c r="CP116" s="333"/>
      <c r="CQ116" s="333"/>
      <c r="CR116" s="333"/>
      <c r="CS116" s="333"/>
      <c r="CT116" s="333"/>
      <c r="CU116" s="333"/>
      <c r="CV116" s="333"/>
      <c r="CW116" s="333"/>
      <c r="CX116" s="333"/>
      <c r="CY116" s="333"/>
      <c r="CZ116" s="333"/>
      <c r="DA116" s="333"/>
      <c r="DB116" s="333"/>
      <c r="DC116" s="333"/>
      <c r="DD116" s="333"/>
      <c r="DE116" s="333"/>
      <c r="DF116" s="333"/>
      <c r="DG116" s="330" t="s">
        <v>47</v>
      </c>
      <c r="DH116" s="330"/>
      <c r="DI116" s="330"/>
      <c r="DJ116" s="330"/>
      <c r="DK116" s="330"/>
      <c r="DL116" s="331" t="s">
        <v>47</v>
      </c>
      <c r="DM116" s="331"/>
      <c r="DN116" s="331"/>
      <c r="DO116" s="331"/>
      <c r="DP116" s="331"/>
      <c r="DQ116" s="331" t="s">
        <v>47</v>
      </c>
      <c r="DR116" s="331"/>
      <c r="DS116" s="331"/>
      <c r="DT116" s="331"/>
      <c r="DU116" s="331"/>
      <c r="DV116" s="334" t="s">
        <v>47</v>
      </c>
      <c r="DW116" s="334"/>
      <c r="DX116" s="334"/>
      <c r="DY116" s="334"/>
      <c r="DZ116" s="334"/>
    </row>
    <row r="117" s="188" customFormat="true" ht="26.25" hidden="false" customHeight="true" outlineLevel="0" collapsed="false">
      <c r="A117" s="340" t="s">
        <v>102</v>
      </c>
      <c r="B117" s="340"/>
      <c r="C117" s="340"/>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1" t="s">
        <v>352</v>
      </c>
      <c r="Z117" s="341"/>
      <c r="AA117" s="342" t="n">
        <v>428062</v>
      </c>
      <c r="AB117" s="342"/>
      <c r="AC117" s="342"/>
      <c r="AD117" s="342"/>
      <c r="AE117" s="342"/>
      <c r="AF117" s="343" t="n">
        <v>454352</v>
      </c>
      <c r="AG117" s="343"/>
      <c r="AH117" s="343"/>
      <c r="AI117" s="343"/>
      <c r="AJ117" s="343"/>
      <c r="AK117" s="343" t="n">
        <v>550350</v>
      </c>
      <c r="AL117" s="343"/>
      <c r="AM117" s="343"/>
      <c r="AN117" s="343"/>
      <c r="AO117" s="343"/>
      <c r="AP117" s="344"/>
      <c r="AQ117" s="344"/>
      <c r="AR117" s="344"/>
      <c r="AS117" s="344"/>
      <c r="AT117" s="344"/>
      <c r="AU117" s="320"/>
      <c r="AV117" s="320"/>
      <c r="AW117" s="320"/>
      <c r="AX117" s="320"/>
      <c r="AY117" s="320"/>
      <c r="AZ117" s="339" t="s">
        <v>353</v>
      </c>
      <c r="BA117" s="339"/>
      <c r="BB117" s="339"/>
      <c r="BC117" s="339"/>
      <c r="BD117" s="339"/>
      <c r="BE117" s="339"/>
      <c r="BF117" s="339"/>
      <c r="BG117" s="339"/>
      <c r="BH117" s="339"/>
      <c r="BI117" s="339"/>
      <c r="BJ117" s="339"/>
      <c r="BK117" s="339"/>
      <c r="BL117" s="339"/>
      <c r="BM117" s="339"/>
      <c r="BN117" s="339"/>
      <c r="BO117" s="339"/>
      <c r="BP117" s="339"/>
      <c r="BQ117" s="330" t="s">
        <v>47</v>
      </c>
      <c r="BR117" s="330"/>
      <c r="BS117" s="330"/>
      <c r="BT117" s="330"/>
      <c r="BU117" s="330"/>
      <c r="BV117" s="331" t="s">
        <v>47</v>
      </c>
      <c r="BW117" s="331"/>
      <c r="BX117" s="331"/>
      <c r="BY117" s="331"/>
      <c r="BZ117" s="331"/>
      <c r="CA117" s="331" t="s">
        <v>47</v>
      </c>
      <c r="CB117" s="331"/>
      <c r="CC117" s="331"/>
      <c r="CD117" s="331"/>
      <c r="CE117" s="331"/>
      <c r="CF117" s="332" t="s">
        <v>47</v>
      </c>
      <c r="CG117" s="332"/>
      <c r="CH117" s="332"/>
      <c r="CI117" s="332"/>
      <c r="CJ117" s="332"/>
      <c r="CK117" s="323"/>
      <c r="CL117" s="323"/>
      <c r="CM117" s="333" t="s">
        <v>354</v>
      </c>
      <c r="CN117" s="333"/>
      <c r="CO117" s="333"/>
      <c r="CP117" s="333"/>
      <c r="CQ117" s="333"/>
      <c r="CR117" s="333"/>
      <c r="CS117" s="333"/>
      <c r="CT117" s="333"/>
      <c r="CU117" s="333"/>
      <c r="CV117" s="333"/>
      <c r="CW117" s="333"/>
      <c r="CX117" s="333"/>
      <c r="CY117" s="333"/>
      <c r="CZ117" s="333"/>
      <c r="DA117" s="333"/>
      <c r="DB117" s="333"/>
      <c r="DC117" s="333"/>
      <c r="DD117" s="333"/>
      <c r="DE117" s="333"/>
      <c r="DF117" s="333"/>
      <c r="DG117" s="330" t="s">
        <v>47</v>
      </c>
      <c r="DH117" s="330"/>
      <c r="DI117" s="330"/>
      <c r="DJ117" s="330"/>
      <c r="DK117" s="330"/>
      <c r="DL117" s="331" t="s">
        <v>47</v>
      </c>
      <c r="DM117" s="331"/>
      <c r="DN117" s="331"/>
      <c r="DO117" s="331"/>
      <c r="DP117" s="331"/>
      <c r="DQ117" s="331" t="s">
        <v>47</v>
      </c>
      <c r="DR117" s="331"/>
      <c r="DS117" s="331"/>
      <c r="DT117" s="331"/>
      <c r="DU117" s="331"/>
      <c r="DV117" s="334" t="s">
        <v>47</v>
      </c>
      <c r="DW117" s="334"/>
      <c r="DX117" s="334"/>
      <c r="DY117" s="334"/>
      <c r="DZ117" s="334"/>
    </row>
    <row r="118" s="188" customFormat="true" ht="26.25" hidden="false" customHeight="true" outlineLevel="0" collapsed="false">
      <c r="A118" s="313" t="s">
        <v>209</v>
      </c>
      <c r="B118" s="313"/>
      <c r="C118" s="313"/>
      <c r="D118" s="313"/>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4" t="s">
        <v>327</v>
      </c>
      <c r="AB118" s="314"/>
      <c r="AC118" s="314"/>
      <c r="AD118" s="314"/>
      <c r="AE118" s="314"/>
      <c r="AF118" s="314" t="s">
        <v>212</v>
      </c>
      <c r="AG118" s="314"/>
      <c r="AH118" s="314"/>
      <c r="AI118" s="314"/>
      <c r="AJ118" s="314"/>
      <c r="AK118" s="314" t="s">
        <v>125</v>
      </c>
      <c r="AL118" s="314"/>
      <c r="AM118" s="314"/>
      <c r="AN118" s="314"/>
      <c r="AO118" s="314"/>
      <c r="AP118" s="345" t="s">
        <v>328</v>
      </c>
      <c r="AQ118" s="345"/>
      <c r="AR118" s="345"/>
      <c r="AS118" s="345"/>
      <c r="AT118" s="345"/>
      <c r="AU118" s="320"/>
      <c r="AV118" s="320"/>
      <c r="AW118" s="320"/>
      <c r="AX118" s="320"/>
      <c r="AY118" s="320"/>
      <c r="AZ118" s="346" t="s">
        <v>355</v>
      </c>
      <c r="BA118" s="346"/>
      <c r="BB118" s="346"/>
      <c r="BC118" s="346"/>
      <c r="BD118" s="346"/>
      <c r="BE118" s="346"/>
      <c r="BF118" s="346"/>
      <c r="BG118" s="346"/>
      <c r="BH118" s="346"/>
      <c r="BI118" s="346"/>
      <c r="BJ118" s="346"/>
      <c r="BK118" s="346"/>
      <c r="BL118" s="346"/>
      <c r="BM118" s="346"/>
      <c r="BN118" s="346"/>
      <c r="BO118" s="346"/>
      <c r="BP118" s="346"/>
      <c r="BQ118" s="347" t="s">
        <v>47</v>
      </c>
      <c r="BR118" s="347"/>
      <c r="BS118" s="347"/>
      <c r="BT118" s="347"/>
      <c r="BU118" s="347"/>
      <c r="BV118" s="348" t="s">
        <v>47</v>
      </c>
      <c r="BW118" s="348"/>
      <c r="BX118" s="348"/>
      <c r="BY118" s="348"/>
      <c r="BZ118" s="348"/>
      <c r="CA118" s="348" t="s">
        <v>47</v>
      </c>
      <c r="CB118" s="348"/>
      <c r="CC118" s="348"/>
      <c r="CD118" s="348"/>
      <c r="CE118" s="348"/>
      <c r="CF118" s="332" t="s">
        <v>47</v>
      </c>
      <c r="CG118" s="332"/>
      <c r="CH118" s="332"/>
      <c r="CI118" s="332"/>
      <c r="CJ118" s="332"/>
      <c r="CK118" s="323"/>
      <c r="CL118" s="323"/>
      <c r="CM118" s="333" t="s">
        <v>356</v>
      </c>
      <c r="CN118" s="333"/>
      <c r="CO118" s="333"/>
      <c r="CP118" s="333"/>
      <c r="CQ118" s="333"/>
      <c r="CR118" s="333"/>
      <c r="CS118" s="333"/>
      <c r="CT118" s="333"/>
      <c r="CU118" s="333"/>
      <c r="CV118" s="333"/>
      <c r="CW118" s="333"/>
      <c r="CX118" s="333"/>
      <c r="CY118" s="333"/>
      <c r="CZ118" s="333"/>
      <c r="DA118" s="333"/>
      <c r="DB118" s="333"/>
      <c r="DC118" s="333"/>
      <c r="DD118" s="333"/>
      <c r="DE118" s="333"/>
      <c r="DF118" s="333"/>
      <c r="DG118" s="330" t="s">
        <v>47</v>
      </c>
      <c r="DH118" s="330"/>
      <c r="DI118" s="330"/>
      <c r="DJ118" s="330"/>
      <c r="DK118" s="330"/>
      <c r="DL118" s="331" t="s">
        <v>47</v>
      </c>
      <c r="DM118" s="331"/>
      <c r="DN118" s="331"/>
      <c r="DO118" s="331"/>
      <c r="DP118" s="331"/>
      <c r="DQ118" s="331" t="s">
        <v>47</v>
      </c>
      <c r="DR118" s="331"/>
      <c r="DS118" s="331"/>
      <c r="DT118" s="331"/>
      <c r="DU118" s="331"/>
      <c r="DV118" s="334" t="s">
        <v>47</v>
      </c>
      <c r="DW118" s="334"/>
      <c r="DX118" s="334"/>
      <c r="DY118" s="334"/>
      <c r="DZ118" s="334"/>
    </row>
    <row r="119" s="188" customFormat="true" ht="26.25" hidden="false" customHeight="true" outlineLevel="0" collapsed="false">
      <c r="A119" s="349" t="s">
        <v>331</v>
      </c>
      <c r="B119" s="349"/>
      <c r="C119" s="324" t="s">
        <v>332</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17" t="s">
        <v>47</v>
      </c>
      <c r="AB119" s="317"/>
      <c r="AC119" s="317"/>
      <c r="AD119" s="317"/>
      <c r="AE119" s="317"/>
      <c r="AF119" s="318" t="s">
        <v>47</v>
      </c>
      <c r="AG119" s="318"/>
      <c r="AH119" s="318"/>
      <c r="AI119" s="318"/>
      <c r="AJ119" s="318"/>
      <c r="AK119" s="318" t="s">
        <v>47</v>
      </c>
      <c r="AL119" s="318"/>
      <c r="AM119" s="318"/>
      <c r="AN119" s="318"/>
      <c r="AO119" s="318"/>
      <c r="AP119" s="319" t="s">
        <v>47</v>
      </c>
      <c r="AQ119" s="319"/>
      <c r="AR119" s="319"/>
      <c r="AS119" s="319"/>
      <c r="AT119" s="319"/>
      <c r="AU119" s="320"/>
      <c r="AV119" s="320"/>
      <c r="AW119" s="320"/>
      <c r="AX119" s="320"/>
      <c r="AY119" s="320"/>
      <c r="AZ119" s="350" t="s">
        <v>102</v>
      </c>
      <c r="BA119" s="350"/>
      <c r="BB119" s="350"/>
      <c r="BC119" s="350"/>
      <c r="BD119" s="350"/>
      <c r="BE119" s="350"/>
      <c r="BF119" s="350"/>
      <c r="BG119" s="350"/>
      <c r="BH119" s="350"/>
      <c r="BI119" s="350"/>
      <c r="BJ119" s="350"/>
      <c r="BK119" s="350"/>
      <c r="BL119" s="350"/>
      <c r="BM119" s="350"/>
      <c r="BN119" s="350"/>
      <c r="BO119" s="341" t="s">
        <v>357</v>
      </c>
      <c r="BP119" s="341"/>
      <c r="BQ119" s="347" t="n">
        <v>4937684</v>
      </c>
      <c r="BR119" s="347"/>
      <c r="BS119" s="347"/>
      <c r="BT119" s="347"/>
      <c r="BU119" s="347"/>
      <c r="BV119" s="348" t="n">
        <v>5437469</v>
      </c>
      <c r="BW119" s="348"/>
      <c r="BX119" s="348"/>
      <c r="BY119" s="348"/>
      <c r="BZ119" s="348"/>
      <c r="CA119" s="348" t="n">
        <v>4910852</v>
      </c>
      <c r="CB119" s="348"/>
      <c r="CC119" s="348"/>
      <c r="CD119" s="348"/>
      <c r="CE119" s="348"/>
      <c r="CF119" s="351"/>
      <c r="CG119" s="351"/>
      <c r="CH119" s="351"/>
      <c r="CI119" s="351"/>
      <c r="CJ119" s="351"/>
      <c r="CK119" s="323"/>
      <c r="CL119" s="323"/>
      <c r="CM119" s="352" t="s">
        <v>358</v>
      </c>
      <c r="CN119" s="352"/>
      <c r="CO119" s="352"/>
      <c r="CP119" s="352"/>
      <c r="CQ119" s="352"/>
      <c r="CR119" s="352"/>
      <c r="CS119" s="352"/>
      <c r="CT119" s="352"/>
      <c r="CU119" s="352"/>
      <c r="CV119" s="352"/>
      <c r="CW119" s="352"/>
      <c r="CX119" s="352"/>
      <c r="CY119" s="352"/>
      <c r="CZ119" s="352"/>
      <c r="DA119" s="352"/>
      <c r="DB119" s="352"/>
      <c r="DC119" s="352"/>
      <c r="DD119" s="352"/>
      <c r="DE119" s="352"/>
      <c r="DF119" s="352"/>
      <c r="DG119" s="347" t="s">
        <v>47</v>
      </c>
      <c r="DH119" s="347"/>
      <c r="DI119" s="347"/>
      <c r="DJ119" s="347"/>
      <c r="DK119" s="347"/>
      <c r="DL119" s="348" t="s">
        <v>47</v>
      </c>
      <c r="DM119" s="348"/>
      <c r="DN119" s="348"/>
      <c r="DO119" s="348"/>
      <c r="DP119" s="348"/>
      <c r="DQ119" s="348" t="s">
        <v>47</v>
      </c>
      <c r="DR119" s="348"/>
      <c r="DS119" s="348"/>
      <c r="DT119" s="348"/>
      <c r="DU119" s="348"/>
      <c r="DV119" s="353" t="s">
        <v>47</v>
      </c>
      <c r="DW119" s="353"/>
      <c r="DX119" s="353"/>
      <c r="DY119" s="353"/>
      <c r="DZ119" s="353"/>
    </row>
    <row r="120" s="188" customFormat="true" ht="26.25" hidden="false" customHeight="true" outlineLevel="0" collapsed="false">
      <c r="A120" s="349"/>
      <c r="B120" s="349"/>
      <c r="C120" s="333" t="s">
        <v>335</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0" t="s">
        <v>47</v>
      </c>
      <c r="AB120" s="330"/>
      <c r="AC120" s="330"/>
      <c r="AD120" s="330"/>
      <c r="AE120" s="330"/>
      <c r="AF120" s="331" t="s">
        <v>47</v>
      </c>
      <c r="AG120" s="331"/>
      <c r="AH120" s="331"/>
      <c r="AI120" s="331"/>
      <c r="AJ120" s="331"/>
      <c r="AK120" s="331" t="s">
        <v>47</v>
      </c>
      <c r="AL120" s="331"/>
      <c r="AM120" s="331"/>
      <c r="AN120" s="331"/>
      <c r="AO120" s="331"/>
      <c r="AP120" s="334" t="s">
        <v>47</v>
      </c>
      <c r="AQ120" s="334"/>
      <c r="AR120" s="334"/>
      <c r="AS120" s="334"/>
      <c r="AT120" s="334"/>
      <c r="AU120" s="354" t="s">
        <v>359</v>
      </c>
      <c r="AV120" s="354"/>
      <c r="AW120" s="354"/>
      <c r="AX120" s="354"/>
      <c r="AY120" s="354"/>
      <c r="AZ120" s="321" t="s">
        <v>360</v>
      </c>
      <c r="BA120" s="321"/>
      <c r="BB120" s="321"/>
      <c r="BC120" s="321"/>
      <c r="BD120" s="321"/>
      <c r="BE120" s="321"/>
      <c r="BF120" s="321"/>
      <c r="BG120" s="321"/>
      <c r="BH120" s="321"/>
      <c r="BI120" s="321"/>
      <c r="BJ120" s="321"/>
      <c r="BK120" s="321"/>
      <c r="BL120" s="321"/>
      <c r="BM120" s="321"/>
      <c r="BN120" s="321"/>
      <c r="BO120" s="321"/>
      <c r="BP120" s="321"/>
      <c r="BQ120" s="317" t="n">
        <v>3152425</v>
      </c>
      <c r="BR120" s="317"/>
      <c r="BS120" s="317"/>
      <c r="BT120" s="317"/>
      <c r="BU120" s="317"/>
      <c r="BV120" s="318" t="n">
        <v>3275029</v>
      </c>
      <c r="BW120" s="318"/>
      <c r="BX120" s="318"/>
      <c r="BY120" s="318"/>
      <c r="BZ120" s="318"/>
      <c r="CA120" s="318" t="n">
        <v>3447017</v>
      </c>
      <c r="CB120" s="318"/>
      <c r="CC120" s="318"/>
      <c r="CD120" s="318"/>
      <c r="CE120" s="318"/>
      <c r="CF120" s="322" t="n">
        <v>206.1</v>
      </c>
      <c r="CG120" s="322"/>
      <c r="CH120" s="322"/>
      <c r="CI120" s="322"/>
      <c r="CJ120" s="322"/>
      <c r="CK120" s="355" t="s">
        <v>361</v>
      </c>
      <c r="CL120" s="355"/>
      <c r="CM120" s="355"/>
      <c r="CN120" s="355"/>
      <c r="CO120" s="355"/>
      <c r="CP120" s="356" t="s">
        <v>302</v>
      </c>
      <c r="CQ120" s="356"/>
      <c r="CR120" s="356"/>
      <c r="CS120" s="356"/>
      <c r="CT120" s="356"/>
      <c r="CU120" s="356"/>
      <c r="CV120" s="356"/>
      <c r="CW120" s="356"/>
      <c r="CX120" s="356"/>
      <c r="CY120" s="356"/>
      <c r="CZ120" s="356"/>
      <c r="DA120" s="356"/>
      <c r="DB120" s="356"/>
      <c r="DC120" s="356"/>
      <c r="DD120" s="356"/>
      <c r="DE120" s="356"/>
      <c r="DF120" s="356"/>
      <c r="DG120" s="317" t="n">
        <v>266398</v>
      </c>
      <c r="DH120" s="317"/>
      <c r="DI120" s="317"/>
      <c r="DJ120" s="317"/>
      <c r="DK120" s="317"/>
      <c r="DL120" s="318" t="n">
        <v>236280</v>
      </c>
      <c r="DM120" s="318"/>
      <c r="DN120" s="318"/>
      <c r="DO120" s="318"/>
      <c r="DP120" s="318"/>
      <c r="DQ120" s="318" t="n">
        <v>246287</v>
      </c>
      <c r="DR120" s="318"/>
      <c r="DS120" s="318"/>
      <c r="DT120" s="318"/>
      <c r="DU120" s="318"/>
      <c r="DV120" s="319" t="n">
        <v>14.7</v>
      </c>
      <c r="DW120" s="319"/>
      <c r="DX120" s="319"/>
      <c r="DY120" s="319"/>
      <c r="DZ120" s="319"/>
    </row>
    <row r="121" s="188" customFormat="true" ht="26.25" hidden="false" customHeight="true" outlineLevel="0" collapsed="false">
      <c r="A121" s="349"/>
      <c r="B121" s="349"/>
      <c r="C121" s="339" t="s">
        <v>362</v>
      </c>
      <c r="D121" s="339"/>
      <c r="E121" s="339"/>
      <c r="F121" s="339"/>
      <c r="G121" s="339"/>
      <c r="H121" s="339"/>
      <c r="I121" s="339"/>
      <c r="J121" s="339"/>
      <c r="K121" s="339"/>
      <c r="L121" s="339"/>
      <c r="M121" s="339"/>
      <c r="N121" s="339"/>
      <c r="O121" s="339"/>
      <c r="P121" s="339"/>
      <c r="Q121" s="339"/>
      <c r="R121" s="339"/>
      <c r="S121" s="339"/>
      <c r="T121" s="339"/>
      <c r="U121" s="339"/>
      <c r="V121" s="339"/>
      <c r="W121" s="339"/>
      <c r="X121" s="339"/>
      <c r="Y121" s="339"/>
      <c r="Z121" s="339"/>
      <c r="AA121" s="330" t="s">
        <v>47</v>
      </c>
      <c r="AB121" s="330"/>
      <c r="AC121" s="330"/>
      <c r="AD121" s="330"/>
      <c r="AE121" s="330"/>
      <c r="AF121" s="331" t="s">
        <v>47</v>
      </c>
      <c r="AG121" s="331"/>
      <c r="AH121" s="331"/>
      <c r="AI121" s="331"/>
      <c r="AJ121" s="331"/>
      <c r="AK121" s="331" t="s">
        <v>47</v>
      </c>
      <c r="AL121" s="331"/>
      <c r="AM121" s="331"/>
      <c r="AN121" s="331"/>
      <c r="AO121" s="331"/>
      <c r="AP121" s="334" t="s">
        <v>47</v>
      </c>
      <c r="AQ121" s="334"/>
      <c r="AR121" s="334"/>
      <c r="AS121" s="334"/>
      <c r="AT121" s="334"/>
      <c r="AU121" s="354"/>
      <c r="AV121" s="354"/>
      <c r="AW121" s="354"/>
      <c r="AX121" s="354"/>
      <c r="AY121" s="354"/>
      <c r="AZ121" s="329" t="s">
        <v>363</v>
      </c>
      <c r="BA121" s="329"/>
      <c r="BB121" s="329"/>
      <c r="BC121" s="329"/>
      <c r="BD121" s="329"/>
      <c r="BE121" s="329"/>
      <c r="BF121" s="329"/>
      <c r="BG121" s="329"/>
      <c r="BH121" s="329"/>
      <c r="BI121" s="329"/>
      <c r="BJ121" s="329"/>
      <c r="BK121" s="329"/>
      <c r="BL121" s="329"/>
      <c r="BM121" s="329"/>
      <c r="BN121" s="329"/>
      <c r="BO121" s="329"/>
      <c r="BP121" s="329"/>
      <c r="BQ121" s="330" t="n">
        <v>311632</v>
      </c>
      <c r="BR121" s="330"/>
      <c r="BS121" s="330"/>
      <c r="BT121" s="330"/>
      <c r="BU121" s="330"/>
      <c r="BV121" s="331" t="n">
        <v>280408</v>
      </c>
      <c r="BW121" s="331"/>
      <c r="BX121" s="331"/>
      <c r="BY121" s="331"/>
      <c r="BZ121" s="331"/>
      <c r="CA121" s="331" t="n">
        <v>203033</v>
      </c>
      <c r="CB121" s="331"/>
      <c r="CC121" s="331"/>
      <c r="CD121" s="331"/>
      <c r="CE121" s="331"/>
      <c r="CF121" s="332" t="n">
        <v>12.1</v>
      </c>
      <c r="CG121" s="332"/>
      <c r="CH121" s="332"/>
      <c r="CI121" s="332"/>
      <c r="CJ121" s="332"/>
      <c r="CK121" s="355"/>
      <c r="CL121" s="355"/>
      <c r="CM121" s="355"/>
      <c r="CN121" s="355"/>
      <c r="CO121" s="355"/>
      <c r="CP121" s="357" t="s">
        <v>304</v>
      </c>
      <c r="CQ121" s="357"/>
      <c r="CR121" s="357"/>
      <c r="CS121" s="357"/>
      <c r="CT121" s="357"/>
      <c r="CU121" s="357"/>
      <c r="CV121" s="357"/>
      <c r="CW121" s="357"/>
      <c r="CX121" s="357"/>
      <c r="CY121" s="357"/>
      <c r="CZ121" s="357"/>
      <c r="DA121" s="357"/>
      <c r="DB121" s="357"/>
      <c r="DC121" s="357"/>
      <c r="DD121" s="357"/>
      <c r="DE121" s="357"/>
      <c r="DF121" s="357"/>
      <c r="DG121" s="330" t="n">
        <v>73149</v>
      </c>
      <c r="DH121" s="330"/>
      <c r="DI121" s="330"/>
      <c r="DJ121" s="330"/>
      <c r="DK121" s="330"/>
      <c r="DL121" s="331" t="n">
        <v>66225</v>
      </c>
      <c r="DM121" s="331"/>
      <c r="DN121" s="331"/>
      <c r="DO121" s="331"/>
      <c r="DP121" s="331"/>
      <c r="DQ121" s="331" t="n">
        <v>58519</v>
      </c>
      <c r="DR121" s="331"/>
      <c r="DS121" s="331"/>
      <c r="DT121" s="331"/>
      <c r="DU121" s="331"/>
      <c r="DV121" s="334" t="n">
        <v>3.5</v>
      </c>
      <c r="DW121" s="334"/>
      <c r="DX121" s="334"/>
      <c r="DY121" s="334"/>
      <c r="DZ121" s="334"/>
    </row>
    <row r="122" s="188" customFormat="true" ht="26.25" hidden="false" customHeight="true" outlineLevel="0" collapsed="false">
      <c r="A122" s="349"/>
      <c r="B122" s="349"/>
      <c r="C122" s="333" t="s">
        <v>345</v>
      </c>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0" t="s">
        <v>47</v>
      </c>
      <c r="AB122" s="330"/>
      <c r="AC122" s="330"/>
      <c r="AD122" s="330"/>
      <c r="AE122" s="330"/>
      <c r="AF122" s="331" t="s">
        <v>47</v>
      </c>
      <c r="AG122" s="331"/>
      <c r="AH122" s="331"/>
      <c r="AI122" s="331"/>
      <c r="AJ122" s="331"/>
      <c r="AK122" s="331" t="s">
        <v>47</v>
      </c>
      <c r="AL122" s="331"/>
      <c r="AM122" s="331"/>
      <c r="AN122" s="331"/>
      <c r="AO122" s="331"/>
      <c r="AP122" s="334" t="s">
        <v>47</v>
      </c>
      <c r="AQ122" s="334"/>
      <c r="AR122" s="334"/>
      <c r="AS122" s="334"/>
      <c r="AT122" s="334"/>
      <c r="AU122" s="354"/>
      <c r="AV122" s="354"/>
      <c r="AW122" s="354"/>
      <c r="AX122" s="354"/>
      <c r="AY122" s="354"/>
      <c r="AZ122" s="346" t="s">
        <v>364</v>
      </c>
      <c r="BA122" s="346"/>
      <c r="BB122" s="346"/>
      <c r="BC122" s="346"/>
      <c r="BD122" s="346"/>
      <c r="BE122" s="346"/>
      <c r="BF122" s="346"/>
      <c r="BG122" s="346"/>
      <c r="BH122" s="346"/>
      <c r="BI122" s="346"/>
      <c r="BJ122" s="346"/>
      <c r="BK122" s="346"/>
      <c r="BL122" s="346"/>
      <c r="BM122" s="346"/>
      <c r="BN122" s="346"/>
      <c r="BO122" s="346"/>
      <c r="BP122" s="346"/>
      <c r="BQ122" s="347" t="n">
        <v>3247474</v>
      </c>
      <c r="BR122" s="347"/>
      <c r="BS122" s="347"/>
      <c r="BT122" s="347"/>
      <c r="BU122" s="347"/>
      <c r="BV122" s="348" t="n">
        <v>3486405</v>
      </c>
      <c r="BW122" s="348"/>
      <c r="BX122" s="348"/>
      <c r="BY122" s="348"/>
      <c r="BZ122" s="348"/>
      <c r="CA122" s="348" t="n">
        <v>3348424</v>
      </c>
      <c r="CB122" s="348"/>
      <c r="CC122" s="348"/>
      <c r="CD122" s="348"/>
      <c r="CE122" s="348"/>
      <c r="CF122" s="358" t="n">
        <v>200.2</v>
      </c>
      <c r="CG122" s="358"/>
      <c r="CH122" s="358"/>
      <c r="CI122" s="358"/>
      <c r="CJ122" s="358"/>
      <c r="CK122" s="355"/>
      <c r="CL122" s="355"/>
      <c r="CM122" s="355"/>
      <c r="CN122" s="355"/>
      <c r="CO122" s="355"/>
      <c r="CP122" s="357" t="s">
        <v>299</v>
      </c>
      <c r="CQ122" s="357"/>
      <c r="CR122" s="357"/>
      <c r="CS122" s="357"/>
      <c r="CT122" s="357"/>
      <c r="CU122" s="357"/>
      <c r="CV122" s="357"/>
      <c r="CW122" s="357"/>
      <c r="CX122" s="357"/>
      <c r="CY122" s="357"/>
      <c r="CZ122" s="357"/>
      <c r="DA122" s="357"/>
      <c r="DB122" s="357"/>
      <c r="DC122" s="357"/>
      <c r="DD122" s="357"/>
      <c r="DE122" s="357"/>
      <c r="DF122" s="357"/>
      <c r="DG122" s="330" t="s">
        <v>47</v>
      </c>
      <c r="DH122" s="330"/>
      <c r="DI122" s="330"/>
      <c r="DJ122" s="330"/>
      <c r="DK122" s="330"/>
      <c r="DL122" s="331" t="s">
        <v>47</v>
      </c>
      <c r="DM122" s="331"/>
      <c r="DN122" s="331"/>
      <c r="DO122" s="331"/>
      <c r="DP122" s="331"/>
      <c r="DQ122" s="331" t="s">
        <v>47</v>
      </c>
      <c r="DR122" s="331"/>
      <c r="DS122" s="331"/>
      <c r="DT122" s="331"/>
      <c r="DU122" s="331"/>
      <c r="DV122" s="334" t="s">
        <v>47</v>
      </c>
      <c r="DW122" s="334"/>
      <c r="DX122" s="334"/>
      <c r="DY122" s="334"/>
      <c r="DZ122" s="334"/>
    </row>
    <row r="123" s="188" customFormat="true" ht="26.25" hidden="false" customHeight="true" outlineLevel="0" collapsed="false">
      <c r="A123" s="349"/>
      <c r="B123" s="349"/>
      <c r="C123" s="333" t="s">
        <v>351</v>
      </c>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0" t="s">
        <v>47</v>
      </c>
      <c r="AB123" s="330"/>
      <c r="AC123" s="330"/>
      <c r="AD123" s="330"/>
      <c r="AE123" s="330"/>
      <c r="AF123" s="331" t="s">
        <v>47</v>
      </c>
      <c r="AG123" s="331"/>
      <c r="AH123" s="331"/>
      <c r="AI123" s="331"/>
      <c r="AJ123" s="331"/>
      <c r="AK123" s="331" t="s">
        <v>47</v>
      </c>
      <c r="AL123" s="331"/>
      <c r="AM123" s="331"/>
      <c r="AN123" s="331"/>
      <c r="AO123" s="331"/>
      <c r="AP123" s="334" t="s">
        <v>47</v>
      </c>
      <c r="AQ123" s="334"/>
      <c r="AR123" s="334"/>
      <c r="AS123" s="334"/>
      <c r="AT123" s="334"/>
      <c r="AU123" s="354"/>
      <c r="AV123" s="354"/>
      <c r="AW123" s="354"/>
      <c r="AX123" s="354"/>
      <c r="AY123" s="354"/>
      <c r="AZ123" s="350" t="s">
        <v>102</v>
      </c>
      <c r="BA123" s="350"/>
      <c r="BB123" s="350"/>
      <c r="BC123" s="350"/>
      <c r="BD123" s="350"/>
      <c r="BE123" s="350"/>
      <c r="BF123" s="350"/>
      <c r="BG123" s="350"/>
      <c r="BH123" s="350"/>
      <c r="BI123" s="350"/>
      <c r="BJ123" s="350"/>
      <c r="BK123" s="350"/>
      <c r="BL123" s="350"/>
      <c r="BM123" s="350"/>
      <c r="BN123" s="350"/>
      <c r="BO123" s="341" t="s">
        <v>365</v>
      </c>
      <c r="BP123" s="341"/>
      <c r="BQ123" s="342" t="n">
        <v>6711531</v>
      </c>
      <c r="BR123" s="342"/>
      <c r="BS123" s="342"/>
      <c r="BT123" s="342"/>
      <c r="BU123" s="342"/>
      <c r="BV123" s="343" t="n">
        <v>7041842</v>
      </c>
      <c r="BW123" s="343"/>
      <c r="BX123" s="343"/>
      <c r="BY123" s="343"/>
      <c r="BZ123" s="343"/>
      <c r="CA123" s="343" t="n">
        <v>6998474</v>
      </c>
      <c r="CB123" s="343"/>
      <c r="CC123" s="343"/>
      <c r="CD123" s="343"/>
      <c r="CE123" s="343"/>
      <c r="CF123" s="351"/>
      <c r="CG123" s="351"/>
      <c r="CH123" s="351"/>
      <c r="CI123" s="351"/>
      <c r="CJ123" s="351"/>
      <c r="CK123" s="355"/>
      <c r="CL123" s="355"/>
      <c r="CM123" s="355"/>
      <c r="CN123" s="355"/>
      <c r="CO123" s="355"/>
      <c r="CP123" s="357" t="s">
        <v>300</v>
      </c>
      <c r="CQ123" s="357"/>
      <c r="CR123" s="357"/>
      <c r="CS123" s="357"/>
      <c r="CT123" s="357"/>
      <c r="CU123" s="357"/>
      <c r="CV123" s="357"/>
      <c r="CW123" s="357"/>
      <c r="CX123" s="357"/>
      <c r="CY123" s="357"/>
      <c r="CZ123" s="357"/>
      <c r="DA123" s="357"/>
      <c r="DB123" s="357"/>
      <c r="DC123" s="357"/>
      <c r="DD123" s="357"/>
      <c r="DE123" s="357"/>
      <c r="DF123" s="357"/>
      <c r="DG123" s="330" t="s">
        <v>47</v>
      </c>
      <c r="DH123" s="330"/>
      <c r="DI123" s="330"/>
      <c r="DJ123" s="330"/>
      <c r="DK123" s="330"/>
      <c r="DL123" s="331" t="s">
        <v>47</v>
      </c>
      <c r="DM123" s="331"/>
      <c r="DN123" s="331"/>
      <c r="DO123" s="331"/>
      <c r="DP123" s="331"/>
      <c r="DQ123" s="331" t="s">
        <v>47</v>
      </c>
      <c r="DR123" s="331"/>
      <c r="DS123" s="331"/>
      <c r="DT123" s="331"/>
      <c r="DU123" s="331"/>
      <c r="DV123" s="334" t="s">
        <v>47</v>
      </c>
      <c r="DW123" s="334"/>
      <c r="DX123" s="334"/>
      <c r="DY123" s="334"/>
      <c r="DZ123" s="334"/>
    </row>
    <row r="124" s="188" customFormat="true" ht="26.25" hidden="false" customHeight="true" outlineLevel="0" collapsed="false">
      <c r="A124" s="349"/>
      <c r="B124" s="349"/>
      <c r="C124" s="333" t="s">
        <v>354</v>
      </c>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0" t="s">
        <v>47</v>
      </c>
      <c r="AB124" s="330"/>
      <c r="AC124" s="330"/>
      <c r="AD124" s="330"/>
      <c r="AE124" s="330"/>
      <c r="AF124" s="331" t="s">
        <v>47</v>
      </c>
      <c r="AG124" s="331"/>
      <c r="AH124" s="331"/>
      <c r="AI124" s="331"/>
      <c r="AJ124" s="331"/>
      <c r="AK124" s="331" t="s">
        <v>47</v>
      </c>
      <c r="AL124" s="331"/>
      <c r="AM124" s="331"/>
      <c r="AN124" s="331"/>
      <c r="AO124" s="331"/>
      <c r="AP124" s="334" t="s">
        <v>47</v>
      </c>
      <c r="AQ124" s="334"/>
      <c r="AR124" s="334"/>
      <c r="AS124" s="334"/>
      <c r="AT124" s="334"/>
      <c r="AU124" s="359" t="s">
        <v>366</v>
      </c>
      <c r="AV124" s="359"/>
      <c r="AW124" s="359"/>
      <c r="AX124" s="359"/>
      <c r="AY124" s="359"/>
      <c r="AZ124" s="359"/>
      <c r="BA124" s="359"/>
      <c r="BB124" s="359"/>
      <c r="BC124" s="359"/>
      <c r="BD124" s="359"/>
      <c r="BE124" s="359"/>
      <c r="BF124" s="359"/>
      <c r="BG124" s="359"/>
      <c r="BH124" s="359"/>
      <c r="BI124" s="359"/>
      <c r="BJ124" s="359"/>
      <c r="BK124" s="359"/>
      <c r="BL124" s="359"/>
      <c r="BM124" s="359"/>
      <c r="BN124" s="359"/>
      <c r="BO124" s="359"/>
      <c r="BP124" s="359"/>
      <c r="BQ124" s="360" t="s">
        <v>47</v>
      </c>
      <c r="BR124" s="360"/>
      <c r="BS124" s="360"/>
      <c r="BT124" s="360"/>
      <c r="BU124" s="360"/>
      <c r="BV124" s="361" t="s">
        <v>47</v>
      </c>
      <c r="BW124" s="361"/>
      <c r="BX124" s="361"/>
      <c r="BY124" s="361"/>
      <c r="BZ124" s="361"/>
      <c r="CA124" s="361" t="s">
        <v>47</v>
      </c>
      <c r="CB124" s="361"/>
      <c r="CC124" s="361"/>
      <c r="CD124" s="361"/>
      <c r="CE124" s="361"/>
      <c r="CF124" s="362"/>
      <c r="CG124" s="362"/>
      <c r="CH124" s="362"/>
      <c r="CI124" s="362"/>
      <c r="CJ124" s="362"/>
      <c r="CK124" s="355"/>
      <c r="CL124" s="355"/>
      <c r="CM124" s="355"/>
      <c r="CN124" s="355"/>
      <c r="CO124" s="355"/>
      <c r="CP124" s="357" t="s">
        <v>367</v>
      </c>
      <c r="CQ124" s="357"/>
      <c r="CR124" s="357"/>
      <c r="CS124" s="357"/>
      <c r="CT124" s="357"/>
      <c r="CU124" s="357"/>
      <c r="CV124" s="357"/>
      <c r="CW124" s="357"/>
      <c r="CX124" s="357"/>
      <c r="CY124" s="357"/>
      <c r="CZ124" s="357"/>
      <c r="DA124" s="357"/>
      <c r="DB124" s="357"/>
      <c r="DC124" s="357"/>
      <c r="DD124" s="357"/>
      <c r="DE124" s="357"/>
      <c r="DF124" s="357"/>
      <c r="DG124" s="347" t="s">
        <v>47</v>
      </c>
      <c r="DH124" s="347"/>
      <c r="DI124" s="347"/>
      <c r="DJ124" s="347"/>
      <c r="DK124" s="347"/>
      <c r="DL124" s="348" t="s">
        <v>47</v>
      </c>
      <c r="DM124" s="348"/>
      <c r="DN124" s="348"/>
      <c r="DO124" s="348"/>
      <c r="DP124" s="348"/>
      <c r="DQ124" s="348" t="s">
        <v>47</v>
      </c>
      <c r="DR124" s="348"/>
      <c r="DS124" s="348"/>
      <c r="DT124" s="348"/>
      <c r="DU124" s="348"/>
      <c r="DV124" s="353" t="s">
        <v>47</v>
      </c>
      <c r="DW124" s="353"/>
      <c r="DX124" s="353"/>
      <c r="DY124" s="353"/>
      <c r="DZ124" s="353"/>
    </row>
    <row r="125" s="188" customFormat="true" ht="26.25" hidden="false" customHeight="true" outlineLevel="0" collapsed="false">
      <c r="A125" s="349"/>
      <c r="B125" s="349"/>
      <c r="C125" s="333" t="s">
        <v>356</v>
      </c>
      <c r="D125" s="333"/>
      <c r="E125" s="333"/>
      <c r="F125" s="333"/>
      <c r="G125" s="333"/>
      <c r="H125" s="333"/>
      <c r="I125" s="333"/>
      <c r="J125" s="333"/>
      <c r="K125" s="333"/>
      <c r="L125" s="333"/>
      <c r="M125" s="333"/>
      <c r="N125" s="333"/>
      <c r="O125" s="333"/>
      <c r="P125" s="333"/>
      <c r="Q125" s="333"/>
      <c r="R125" s="333"/>
      <c r="S125" s="333"/>
      <c r="T125" s="333"/>
      <c r="U125" s="333"/>
      <c r="V125" s="333"/>
      <c r="W125" s="333"/>
      <c r="X125" s="333"/>
      <c r="Y125" s="333"/>
      <c r="Z125" s="333"/>
      <c r="AA125" s="330" t="s">
        <v>47</v>
      </c>
      <c r="AB125" s="330"/>
      <c r="AC125" s="330"/>
      <c r="AD125" s="330"/>
      <c r="AE125" s="330"/>
      <c r="AF125" s="331" t="s">
        <v>47</v>
      </c>
      <c r="AG125" s="331"/>
      <c r="AH125" s="331"/>
      <c r="AI125" s="331"/>
      <c r="AJ125" s="331"/>
      <c r="AK125" s="331" t="s">
        <v>47</v>
      </c>
      <c r="AL125" s="331"/>
      <c r="AM125" s="331"/>
      <c r="AN125" s="331"/>
      <c r="AO125" s="331"/>
      <c r="AP125" s="334" t="s">
        <v>47</v>
      </c>
      <c r="AQ125" s="334"/>
      <c r="AR125" s="334"/>
      <c r="AS125" s="334"/>
      <c r="AT125" s="334"/>
      <c r="AU125" s="363"/>
      <c r="AV125" s="364"/>
      <c r="AW125" s="364"/>
      <c r="AX125" s="364"/>
      <c r="AY125" s="364"/>
      <c r="AZ125" s="364"/>
      <c r="BA125" s="364"/>
      <c r="BB125" s="364"/>
      <c r="BC125" s="364"/>
      <c r="BD125" s="364"/>
      <c r="BE125" s="364"/>
      <c r="BF125" s="364"/>
      <c r="BG125" s="364"/>
      <c r="BH125" s="364"/>
      <c r="BI125" s="364"/>
      <c r="BJ125" s="364"/>
      <c r="BK125" s="364"/>
      <c r="BL125" s="364"/>
      <c r="BM125" s="364"/>
      <c r="BN125" s="364"/>
      <c r="BO125" s="364"/>
      <c r="BP125" s="364"/>
      <c r="BQ125" s="365"/>
      <c r="BR125" s="365"/>
      <c r="BS125" s="365"/>
      <c r="BT125" s="365"/>
      <c r="BU125" s="365"/>
      <c r="BV125" s="365"/>
      <c r="BW125" s="365"/>
      <c r="BX125" s="365"/>
      <c r="BY125" s="365"/>
      <c r="BZ125" s="365"/>
      <c r="CA125" s="365"/>
      <c r="CB125" s="365"/>
      <c r="CC125" s="365"/>
      <c r="CD125" s="365"/>
      <c r="CE125" s="365"/>
      <c r="CF125" s="365"/>
      <c r="CG125" s="365"/>
      <c r="CH125" s="365"/>
      <c r="CI125" s="365"/>
      <c r="CJ125" s="366"/>
      <c r="CK125" s="367" t="s">
        <v>368</v>
      </c>
      <c r="CL125" s="367"/>
      <c r="CM125" s="367"/>
      <c r="CN125" s="367"/>
      <c r="CO125" s="367"/>
      <c r="CP125" s="321" t="s">
        <v>369</v>
      </c>
      <c r="CQ125" s="321"/>
      <c r="CR125" s="321"/>
      <c r="CS125" s="321"/>
      <c r="CT125" s="321"/>
      <c r="CU125" s="321"/>
      <c r="CV125" s="321"/>
      <c r="CW125" s="321"/>
      <c r="CX125" s="321"/>
      <c r="CY125" s="321"/>
      <c r="CZ125" s="321"/>
      <c r="DA125" s="321"/>
      <c r="DB125" s="321"/>
      <c r="DC125" s="321"/>
      <c r="DD125" s="321"/>
      <c r="DE125" s="321"/>
      <c r="DF125" s="321"/>
      <c r="DG125" s="317" t="s">
        <v>47</v>
      </c>
      <c r="DH125" s="317"/>
      <c r="DI125" s="317"/>
      <c r="DJ125" s="317"/>
      <c r="DK125" s="317"/>
      <c r="DL125" s="318" t="s">
        <v>47</v>
      </c>
      <c r="DM125" s="318"/>
      <c r="DN125" s="318"/>
      <c r="DO125" s="318"/>
      <c r="DP125" s="318"/>
      <c r="DQ125" s="318" t="s">
        <v>47</v>
      </c>
      <c r="DR125" s="318"/>
      <c r="DS125" s="318"/>
      <c r="DT125" s="318"/>
      <c r="DU125" s="318"/>
      <c r="DV125" s="319" t="s">
        <v>47</v>
      </c>
      <c r="DW125" s="319"/>
      <c r="DX125" s="319"/>
      <c r="DY125" s="319"/>
      <c r="DZ125" s="319"/>
    </row>
    <row r="126" s="188" customFormat="true" ht="26.25" hidden="false" customHeight="true" outlineLevel="0" collapsed="false">
      <c r="A126" s="349"/>
      <c r="B126" s="349"/>
      <c r="C126" s="333" t="s">
        <v>358</v>
      </c>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333"/>
      <c r="Z126" s="333"/>
      <c r="AA126" s="330" t="s">
        <v>47</v>
      </c>
      <c r="AB126" s="330"/>
      <c r="AC126" s="330"/>
      <c r="AD126" s="330"/>
      <c r="AE126" s="330"/>
      <c r="AF126" s="331" t="s">
        <v>47</v>
      </c>
      <c r="AG126" s="331"/>
      <c r="AH126" s="331"/>
      <c r="AI126" s="331"/>
      <c r="AJ126" s="331"/>
      <c r="AK126" s="331" t="s">
        <v>47</v>
      </c>
      <c r="AL126" s="331"/>
      <c r="AM126" s="331"/>
      <c r="AN126" s="331"/>
      <c r="AO126" s="331"/>
      <c r="AP126" s="334" t="s">
        <v>47</v>
      </c>
      <c r="AQ126" s="334"/>
      <c r="AR126" s="334"/>
      <c r="AS126" s="334"/>
      <c r="AT126" s="334"/>
      <c r="AU126" s="368"/>
      <c r="AV126" s="368"/>
      <c r="AW126" s="368"/>
      <c r="AX126" s="368"/>
      <c r="AY126" s="368"/>
      <c r="AZ126" s="368"/>
      <c r="BA126" s="368"/>
      <c r="BB126" s="368"/>
      <c r="BC126" s="368"/>
      <c r="BD126" s="368"/>
      <c r="BE126" s="368"/>
      <c r="BF126" s="368"/>
      <c r="BG126" s="368"/>
      <c r="BH126" s="368"/>
      <c r="BI126" s="368"/>
      <c r="BJ126" s="368"/>
      <c r="BK126" s="368"/>
      <c r="BL126" s="368"/>
      <c r="BM126" s="368"/>
      <c r="BN126" s="368"/>
      <c r="BO126" s="368"/>
      <c r="BP126" s="368"/>
      <c r="BQ126" s="368"/>
      <c r="BR126" s="368"/>
      <c r="BS126" s="368"/>
      <c r="BT126" s="368"/>
      <c r="BU126" s="368"/>
      <c r="BV126" s="368"/>
      <c r="BW126" s="368"/>
      <c r="BX126" s="368"/>
      <c r="BY126" s="368"/>
      <c r="BZ126" s="368"/>
      <c r="CA126" s="368"/>
      <c r="CB126" s="368"/>
      <c r="CC126" s="368"/>
      <c r="CD126" s="369"/>
      <c r="CE126" s="369"/>
      <c r="CF126" s="369"/>
      <c r="CG126" s="365"/>
      <c r="CH126" s="365"/>
      <c r="CI126" s="365"/>
      <c r="CJ126" s="366"/>
      <c r="CK126" s="367"/>
      <c r="CL126" s="367"/>
      <c r="CM126" s="367"/>
      <c r="CN126" s="367"/>
      <c r="CO126" s="367"/>
      <c r="CP126" s="329" t="s">
        <v>370</v>
      </c>
      <c r="CQ126" s="329"/>
      <c r="CR126" s="329"/>
      <c r="CS126" s="329"/>
      <c r="CT126" s="329"/>
      <c r="CU126" s="329"/>
      <c r="CV126" s="329"/>
      <c r="CW126" s="329"/>
      <c r="CX126" s="329"/>
      <c r="CY126" s="329"/>
      <c r="CZ126" s="329"/>
      <c r="DA126" s="329"/>
      <c r="DB126" s="329"/>
      <c r="DC126" s="329"/>
      <c r="DD126" s="329"/>
      <c r="DE126" s="329"/>
      <c r="DF126" s="329"/>
      <c r="DG126" s="330" t="s">
        <v>47</v>
      </c>
      <c r="DH126" s="330"/>
      <c r="DI126" s="330"/>
      <c r="DJ126" s="330"/>
      <c r="DK126" s="330"/>
      <c r="DL126" s="331" t="s">
        <v>47</v>
      </c>
      <c r="DM126" s="331"/>
      <c r="DN126" s="331"/>
      <c r="DO126" s="331"/>
      <c r="DP126" s="331"/>
      <c r="DQ126" s="331" t="s">
        <v>47</v>
      </c>
      <c r="DR126" s="331"/>
      <c r="DS126" s="331"/>
      <c r="DT126" s="331"/>
      <c r="DU126" s="331"/>
      <c r="DV126" s="334" t="s">
        <v>47</v>
      </c>
      <c r="DW126" s="334"/>
      <c r="DX126" s="334"/>
      <c r="DY126" s="334"/>
      <c r="DZ126" s="334"/>
    </row>
    <row r="127" s="188" customFormat="true" ht="26.25" hidden="false" customHeight="true" outlineLevel="0" collapsed="false">
      <c r="A127" s="349"/>
      <c r="B127" s="349"/>
      <c r="C127" s="352" t="s">
        <v>371</v>
      </c>
      <c r="D127" s="352"/>
      <c r="E127" s="352"/>
      <c r="F127" s="352"/>
      <c r="G127" s="352"/>
      <c r="H127" s="352"/>
      <c r="I127" s="352"/>
      <c r="J127" s="352"/>
      <c r="K127" s="352"/>
      <c r="L127" s="352"/>
      <c r="M127" s="352"/>
      <c r="N127" s="352"/>
      <c r="O127" s="352"/>
      <c r="P127" s="352"/>
      <c r="Q127" s="352"/>
      <c r="R127" s="352"/>
      <c r="S127" s="352"/>
      <c r="T127" s="352"/>
      <c r="U127" s="352"/>
      <c r="V127" s="352"/>
      <c r="W127" s="352"/>
      <c r="X127" s="352"/>
      <c r="Y127" s="352"/>
      <c r="Z127" s="352"/>
      <c r="AA127" s="330" t="s">
        <v>47</v>
      </c>
      <c r="AB127" s="330"/>
      <c r="AC127" s="330"/>
      <c r="AD127" s="330"/>
      <c r="AE127" s="330"/>
      <c r="AF127" s="331" t="s">
        <v>47</v>
      </c>
      <c r="AG127" s="331"/>
      <c r="AH127" s="331"/>
      <c r="AI127" s="331"/>
      <c r="AJ127" s="331"/>
      <c r="AK127" s="331" t="s">
        <v>47</v>
      </c>
      <c r="AL127" s="331"/>
      <c r="AM127" s="331"/>
      <c r="AN127" s="331"/>
      <c r="AO127" s="331"/>
      <c r="AP127" s="334" t="s">
        <v>47</v>
      </c>
      <c r="AQ127" s="334"/>
      <c r="AR127" s="334"/>
      <c r="AS127" s="334"/>
      <c r="AT127" s="334"/>
      <c r="AU127" s="368"/>
      <c r="AV127" s="368"/>
      <c r="AW127" s="368"/>
      <c r="AX127" s="370" t="s">
        <v>41</v>
      </c>
      <c r="AY127" s="370"/>
      <c r="AZ127" s="370"/>
      <c r="BA127" s="370"/>
      <c r="BB127" s="370"/>
      <c r="BC127" s="370"/>
      <c r="BD127" s="370"/>
      <c r="BE127" s="370"/>
      <c r="BF127" s="371" t="s">
        <v>125</v>
      </c>
      <c r="BG127" s="371"/>
      <c r="BH127" s="371"/>
      <c r="BI127" s="371"/>
      <c r="BJ127" s="371"/>
      <c r="BK127" s="371"/>
      <c r="BL127" s="371"/>
      <c r="BM127" s="371" t="s">
        <v>372</v>
      </c>
      <c r="BN127" s="371"/>
      <c r="BO127" s="371"/>
      <c r="BP127" s="371"/>
      <c r="BQ127" s="371"/>
      <c r="BR127" s="371"/>
      <c r="BS127" s="371"/>
      <c r="BT127" s="372" t="s">
        <v>373</v>
      </c>
      <c r="BU127" s="372"/>
      <c r="BV127" s="372"/>
      <c r="BW127" s="372"/>
      <c r="BX127" s="372"/>
      <c r="BY127" s="372"/>
      <c r="BZ127" s="372"/>
      <c r="CA127" s="368"/>
      <c r="CB127" s="368"/>
      <c r="CC127" s="368"/>
      <c r="CD127" s="369"/>
      <c r="CE127" s="369"/>
      <c r="CF127" s="369"/>
      <c r="CG127" s="365"/>
      <c r="CH127" s="365"/>
      <c r="CI127" s="365"/>
      <c r="CJ127" s="366"/>
      <c r="CK127" s="367"/>
      <c r="CL127" s="367"/>
      <c r="CM127" s="367"/>
      <c r="CN127" s="367"/>
      <c r="CO127" s="367"/>
      <c r="CP127" s="329" t="s">
        <v>374</v>
      </c>
      <c r="CQ127" s="329"/>
      <c r="CR127" s="329"/>
      <c r="CS127" s="329"/>
      <c r="CT127" s="329"/>
      <c r="CU127" s="329"/>
      <c r="CV127" s="329"/>
      <c r="CW127" s="329"/>
      <c r="CX127" s="329"/>
      <c r="CY127" s="329"/>
      <c r="CZ127" s="329"/>
      <c r="DA127" s="329"/>
      <c r="DB127" s="329"/>
      <c r="DC127" s="329"/>
      <c r="DD127" s="329"/>
      <c r="DE127" s="329"/>
      <c r="DF127" s="329"/>
      <c r="DG127" s="330" t="s">
        <v>47</v>
      </c>
      <c r="DH127" s="330"/>
      <c r="DI127" s="330"/>
      <c r="DJ127" s="330"/>
      <c r="DK127" s="330"/>
      <c r="DL127" s="331" t="s">
        <v>47</v>
      </c>
      <c r="DM127" s="331"/>
      <c r="DN127" s="331"/>
      <c r="DO127" s="331"/>
      <c r="DP127" s="331"/>
      <c r="DQ127" s="331" t="s">
        <v>47</v>
      </c>
      <c r="DR127" s="331"/>
      <c r="DS127" s="331"/>
      <c r="DT127" s="331"/>
      <c r="DU127" s="331"/>
      <c r="DV127" s="334" t="s">
        <v>47</v>
      </c>
      <c r="DW127" s="334"/>
      <c r="DX127" s="334"/>
      <c r="DY127" s="334"/>
      <c r="DZ127" s="334"/>
    </row>
    <row r="128" s="188" customFormat="true" ht="26.25" hidden="false" customHeight="true" outlineLevel="0" collapsed="false">
      <c r="A128" s="373" t="s">
        <v>375</v>
      </c>
      <c r="B128" s="373"/>
      <c r="C128" s="373"/>
      <c r="D128" s="373"/>
      <c r="E128" s="373"/>
      <c r="F128" s="373"/>
      <c r="G128" s="373"/>
      <c r="H128" s="373"/>
      <c r="I128" s="373"/>
      <c r="J128" s="373"/>
      <c r="K128" s="373"/>
      <c r="L128" s="373"/>
      <c r="M128" s="373"/>
      <c r="N128" s="373"/>
      <c r="O128" s="373"/>
      <c r="P128" s="373"/>
      <c r="Q128" s="373"/>
      <c r="R128" s="373"/>
      <c r="S128" s="373"/>
      <c r="T128" s="373"/>
      <c r="U128" s="373"/>
      <c r="V128" s="373"/>
      <c r="W128" s="374" t="s">
        <v>376</v>
      </c>
      <c r="X128" s="374"/>
      <c r="Y128" s="374"/>
      <c r="Z128" s="374"/>
      <c r="AA128" s="375" t="n">
        <v>29985</v>
      </c>
      <c r="AB128" s="375"/>
      <c r="AC128" s="375"/>
      <c r="AD128" s="375"/>
      <c r="AE128" s="375"/>
      <c r="AF128" s="376" t="n">
        <v>29986</v>
      </c>
      <c r="AG128" s="376"/>
      <c r="AH128" s="376"/>
      <c r="AI128" s="376"/>
      <c r="AJ128" s="376"/>
      <c r="AK128" s="376" t="n">
        <v>24197</v>
      </c>
      <c r="AL128" s="376"/>
      <c r="AM128" s="376"/>
      <c r="AN128" s="376"/>
      <c r="AO128" s="376"/>
      <c r="AP128" s="377"/>
      <c r="AQ128" s="377"/>
      <c r="AR128" s="377"/>
      <c r="AS128" s="377"/>
      <c r="AT128" s="377"/>
      <c r="AU128" s="368"/>
      <c r="AV128" s="368"/>
      <c r="AW128" s="368"/>
      <c r="AX128" s="316" t="s">
        <v>377</v>
      </c>
      <c r="AY128" s="316"/>
      <c r="AZ128" s="316"/>
      <c r="BA128" s="316"/>
      <c r="BB128" s="316"/>
      <c r="BC128" s="316"/>
      <c r="BD128" s="316"/>
      <c r="BE128" s="316"/>
      <c r="BF128" s="378" t="s">
        <v>47</v>
      </c>
      <c r="BG128" s="378"/>
      <c r="BH128" s="378"/>
      <c r="BI128" s="378"/>
      <c r="BJ128" s="378"/>
      <c r="BK128" s="378"/>
      <c r="BL128" s="378"/>
      <c r="BM128" s="378" t="n">
        <v>15</v>
      </c>
      <c r="BN128" s="378"/>
      <c r="BO128" s="378"/>
      <c r="BP128" s="378"/>
      <c r="BQ128" s="378"/>
      <c r="BR128" s="378"/>
      <c r="BS128" s="378"/>
      <c r="BT128" s="379" t="n">
        <v>20</v>
      </c>
      <c r="BU128" s="379"/>
      <c r="BV128" s="379"/>
      <c r="BW128" s="379"/>
      <c r="BX128" s="379"/>
      <c r="BY128" s="379"/>
      <c r="BZ128" s="379"/>
      <c r="CA128" s="369"/>
      <c r="CB128" s="369"/>
      <c r="CC128" s="369"/>
      <c r="CD128" s="369"/>
      <c r="CE128" s="369"/>
      <c r="CF128" s="369"/>
      <c r="CG128" s="365"/>
      <c r="CH128" s="365"/>
      <c r="CI128" s="365"/>
      <c r="CJ128" s="366"/>
      <c r="CK128" s="367"/>
      <c r="CL128" s="367"/>
      <c r="CM128" s="367"/>
      <c r="CN128" s="367"/>
      <c r="CO128" s="367"/>
      <c r="CP128" s="380" t="s">
        <v>378</v>
      </c>
      <c r="CQ128" s="380"/>
      <c r="CR128" s="380"/>
      <c r="CS128" s="380"/>
      <c r="CT128" s="380"/>
      <c r="CU128" s="380"/>
      <c r="CV128" s="380"/>
      <c r="CW128" s="380"/>
      <c r="CX128" s="380"/>
      <c r="CY128" s="380"/>
      <c r="CZ128" s="380"/>
      <c r="DA128" s="380"/>
      <c r="DB128" s="380"/>
      <c r="DC128" s="380"/>
      <c r="DD128" s="380"/>
      <c r="DE128" s="380"/>
      <c r="DF128" s="380"/>
      <c r="DG128" s="381" t="s">
        <v>47</v>
      </c>
      <c r="DH128" s="381"/>
      <c r="DI128" s="381"/>
      <c r="DJ128" s="381"/>
      <c r="DK128" s="381"/>
      <c r="DL128" s="382" t="s">
        <v>47</v>
      </c>
      <c r="DM128" s="382"/>
      <c r="DN128" s="382"/>
      <c r="DO128" s="382"/>
      <c r="DP128" s="382"/>
      <c r="DQ128" s="382" t="s">
        <v>47</v>
      </c>
      <c r="DR128" s="382"/>
      <c r="DS128" s="382"/>
      <c r="DT128" s="382"/>
      <c r="DU128" s="382"/>
      <c r="DV128" s="383" t="s">
        <v>47</v>
      </c>
      <c r="DW128" s="383"/>
      <c r="DX128" s="383"/>
      <c r="DY128" s="383"/>
      <c r="DZ128" s="383"/>
    </row>
    <row r="129" s="188" customFormat="true" ht="26.25" hidden="false" customHeight="true" outlineLevel="0" collapsed="false">
      <c r="A129" s="384" t="s">
        <v>27</v>
      </c>
      <c r="B129" s="384"/>
      <c r="C129" s="384"/>
      <c r="D129" s="384"/>
      <c r="E129" s="384"/>
      <c r="F129" s="384"/>
      <c r="G129" s="384"/>
      <c r="H129" s="384"/>
      <c r="I129" s="384"/>
      <c r="J129" s="384"/>
      <c r="K129" s="384"/>
      <c r="L129" s="384"/>
      <c r="M129" s="384"/>
      <c r="N129" s="384"/>
      <c r="O129" s="384"/>
      <c r="P129" s="384"/>
      <c r="Q129" s="384"/>
      <c r="R129" s="384"/>
      <c r="S129" s="384"/>
      <c r="T129" s="384"/>
      <c r="U129" s="384"/>
      <c r="V129" s="384"/>
      <c r="W129" s="385" t="s">
        <v>379</v>
      </c>
      <c r="X129" s="385"/>
      <c r="Y129" s="385"/>
      <c r="Z129" s="385"/>
      <c r="AA129" s="330" t="n">
        <v>1849569</v>
      </c>
      <c r="AB129" s="330"/>
      <c r="AC129" s="330"/>
      <c r="AD129" s="330"/>
      <c r="AE129" s="330"/>
      <c r="AF129" s="331" t="n">
        <v>1902908</v>
      </c>
      <c r="AG129" s="331"/>
      <c r="AH129" s="331"/>
      <c r="AI129" s="331"/>
      <c r="AJ129" s="331"/>
      <c r="AK129" s="331" t="n">
        <v>2041235</v>
      </c>
      <c r="AL129" s="331"/>
      <c r="AM129" s="331"/>
      <c r="AN129" s="331"/>
      <c r="AO129" s="331"/>
      <c r="AP129" s="386"/>
      <c r="AQ129" s="386"/>
      <c r="AR129" s="386"/>
      <c r="AS129" s="386"/>
      <c r="AT129" s="386"/>
      <c r="AU129" s="387"/>
      <c r="AV129" s="387"/>
      <c r="AW129" s="387"/>
      <c r="AX129" s="388" t="s">
        <v>380</v>
      </c>
      <c r="AY129" s="388"/>
      <c r="AZ129" s="388"/>
      <c r="BA129" s="388"/>
      <c r="BB129" s="388"/>
      <c r="BC129" s="388"/>
      <c r="BD129" s="388"/>
      <c r="BE129" s="388"/>
      <c r="BF129" s="389" t="s">
        <v>47</v>
      </c>
      <c r="BG129" s="389"/>
      <c r="BH129" s="389"/>
      <c r="BI129" s="389"/>
      <c r="BJ129" s="389"/>
      <c r="BK129" s="389"/>
      <c r="BL129" s="389"/>
      <c r="BM129" s="389" t="n">
        <v>20</v>
      </c>
      <c r="BN129" s="389"/>
      <c r="BO129" s="389"/>
      <c r="BP129" s="389"/>
      <c r="BQ129" s="389"/>
      <c r="BR129" s="389"/>
      <c r="BS129" s="389"/>
      <c r="BT129" s="390" t="n">
        <v>30</v>
      </c>
      <c r="BU129" s="390"/>
      <c r="BV129" s="390"/>
      <c r="BW129" s="390"/>
      <c r="BX129" s="390"/>
      <c r="BY129" s="390"/>
      <c r="BZ129" s="390"/>
      <c r="CA129" s="391"/>
      <c r="CB129" s="391"/>
      <c r="CC129" s="391"/>
      <c r="CD129" s="391"/>
      <c r="CE129" s="391"/>
      <c r="CF129" s="391"/>
      <c r="CG129" s="391"/>
      <c r="CH129" s="391"/>
      <c r="CI129" s="391"/>
      <c r="CJ129" s="391"/>
      <c r="CK129" s="391"/>
      <c r="CL129" s="391"/>
      <c r="CM129" s="391"/>
      <c r="CN129" s="391"/>
      <c r="CO129" s="391"/>
      <c r="CP129" s="391"/>
      <c r="CQ129" s="391"/>
      <c r="CR129" s="391"/>
      <c r="CS129" s="391"/>
      <c r="CT129" s="391"/>
      <c r="CU129" s="391"/>
      <c r="CV129" s="391"/>
      <c r="CW129" s="391"/>
      <c r="CX129" s="391"/>
      <c r="CY129" s="391"/>
      <c r="CZ129" s="391"/>
      <c r="DA129" s="391"/>
      <c r="DB129" s="391"/>
      <c r="DC129" s="391"/>
      <c r="DD129" s="391"/>
      <c r="DE129" s="391"/>
      <c r="DF129" s="391"/>
      <c r="DG129" s="391"/>
      <c r="DH129" s="391"/>
      <c r="DI129" s="391"/>
      <c r="DJ129" s="391"/>
      <c r="DK129" s="391"/>
      <c r="DL129" s="391"/>
      <c r="DM129" s="391"/>
      <c r="DN129" s="391"/>
      <c r="DO129" s="391"/>
      <c r="DP129" s="197"/>
      <c r="DQ129" s="197"/>
      <c r="DR129" s="197"/>
      <c r="DS129" s="197"/>
      <c r="DT129" s="197"/>
      <c r="DU129" s="197"/>
      <c r="DV129" s="197"/>
      <c r="DW129" s="197"/>
      <c r="DX129" s="197"/>
      <c r="DY129" s="197"/>
      <c r="DZ129" s="207"/>
    </row>
    <row r="130" s="188" customFormat="true" ht="26.25" hidden="false" customHeight="true" outlineLevel="0" collapsed="false">
      <c r="A130" s="384" t="s">
        <v>381</v>
      </c>
      <c r="B130" s="384"/>
      <c r="C130" s="384"/>
      <c r="D130" s="384"/>
      <c r="E130" s="384"/>
      <c r="F130" s="384"/>
      <c r="G130" s="384"/>
      <c r="H130" s="384"/>
      <c r="I130" s="384"/>
      <c r="J130" s="384"/>
      <c r="K130" s="384"/>
      <c r="L130" s="384"/>
      <c r="M130" s="384"/>
      <c r="N130" s="384"/>
      <c r="O130" s="384"/>
      <c r="P130" s="384"/>
      <c r="Q130" s="384"/>
      <c r="R130" s="384"/>
      <c r="S130" s="384"/>
      <c r="T130" s="384"/>
      <c r="U130" s="384"/>
      <c r="V130" s="384"/>
      <c r="W130" s="385" t="s">
        <v>382</v>
      </c>
      <c r="X130" s="385"/>
      <c r="Y130" s="385"/>
      <c r="Z130" s="385"/>
      <c r="AA130" s="330" t="n">
        <v>275010</v>
      </c>
      <c r="AB130" s="330"/>
      <c r="AC130" s="330"/>
      <c r="AD130" s="330"/>
      <c r="AE130" s="330"/>
      <c r="AF130" s="331" t="n">
        <v>296771</v>
      </c>
      <c r="AG130" s="331"/>
      <c r="AH130" s="331"/>
      <c r="AI130" s="331"/>
      <c r="AJ130" s="331"/>
      <c r="AK130" s="331" t="n">
        <v>369063</v>
      </c>
      <c r="AL130" s="331"/>
      <c r="AM130" s="331"/>
      <c r="AN130" s="331"/>
      <c r="AO130" s="331"/>
      <c r="AP130" s="386"/>
      <c r="AQ130" s="386"/>
      <c r="AR130" s="386"/>
      <c r="AS130" s="386"/>
      <c r="AT130" s="386"/>
      <c r="AU130" s="387"/>
      <c r="AV130" s="387"/>
      <c r="AW130" s="387"/>
      <c r="AX130" s="388" t="s">
        <v>383</v>
      </c>
      <c r="AY130" s="388"/>
      <c r="AZ130" s="388"/>
      <c r="BA130" s="388"/>
      <c r="BB130" s="388"/>
      <c r="BC130" s="388"/>
      <c r="BD130" s="388"/>
      <c r="BE130" s="388"/>
      <c r="BF130" s="392" t="n">
        <v>8.3</v>
      </c>
      <c r="BG130" s="392"/>
      <c r="BH130" s="392"/>
      <c r="BI130" s="392"/>
      <c r="BJ130" s="392"/>
      <c r="BK130" s="392"/>
      <c r="BL130" s="392"/>
      <c r="BM130" s="392" t="n">
        <v>25</v>
      </c>
      <c r="BN130" s="392"/>
      <c r="BO130" s="392"/>
      <c r="BP130" s="392"/>
      <c r="BQ130" s="392"/>
      <c r="BR130" s="392"/>
      <c r="BS130" s="392"/>
      <c r="BT130" s="393" t="n">
        <v>35</v>
      </c>
      <c r="BU130" s="393"/>
      <c r="BV130" s="393"/>
      <c r="BW130" s="393"/>
      <c r="BX130" s="393"/>
      <c r="BY130" s="393"/>
      <c r="BZ130" s="393"/>
      <c r="CA130" s="391"/>
      <c r="CB130" s="391"/>
      <c r="CC130" s="391"/>
      <c r="CD130" s="391"/>
      <c r="CE130" s="391"/>
      <c r="CF130" s="391"/>
      <c r="CG130" s="391"/>
      <c r="CH130" s="391"/>
      <c r="CI130" s="391"/>
      <c r="CJ130" s="391"/>
      <c r="CK130" s="391"/>
      <c r="CL130" s="391"/>
      <c r="CM130" s="391"/>
      <c r="CN130" s="391"/>
      <c r="CO130" s="391"/>
      <c r="CP130" s="391"/>
      <c r="CQ130" s="391"/>
      <c r="CR130" s="391"/>
      <c r="CS130" s="391"/>
      <c r="CT130" s="391"/>
      <c r="CU130" s="391"/>
      <c r="CV130" s="391"/>
      <c r="CW130" s="391"/>
      <c r="CX130" s="391"/>
      <c r="CY130" s="391"/>
      <c r="CZ130" s="391"/>
      <c r="DA130" s="391"/>
      <c r="DB130" s="391"/>
      <c r="DC130" s="391"/>
      <c r="DD130" s="391"/>
      <c r="DE130" s="391"/>
      <c r="DF130" s="391"/>
      <c r="DG130" s="391"/>
      <c r="DH130" s="391"/>
      <c r="DI130" s="391"/>
      <c r="DJ130" s="391"/>
      <c r="DK130" s="391"/>
      <c r="DL130" s="391"/>
      <c r="DM130" s="391"/>
      <c r="DN130" s="391"/>
      <c r="DO130" s="391"/>
      <c r="DP130" s="197"/>
      <c r="DQ130" s="197"/>
      <c r="DR130" s="197"/>
      <c r="DS130" s="197"/>
      <c r="DT130" s="197"/>
      <c r="DU130" s="197"/>
      <c r="DV130" s="197"/>
      <c r="DW130" s="197"/>
      <c r="DX130" s="197"/>
      <c r="DY130" s="197"/>
      <c r="DZ130" s="207"/>
    </row>
    <row r="131" s="188" customFormat="true" ht="26.25" hidden="false" customHeight="true" outlineLevel="0" collapsed="false">
      <c r="A131" s="394"/>
      <c r="B131" s="394"/>
      <c r="C131" s="394"/>
      <c r="D131" s="394"/>
      <c r="E131" s="394"/>
      <c r="F131" s="394"/>
      <c r="G131" s="394"/>
      <c r="H131" s="394"/>
      <c r="I131" s="394"/>
      <c r="J131" s="394"/>
      <c r="K131" s="394"/>
      <c r="L131" s="394"/>
      <c r="M131" s="394"/>
      <c r="N131" s="394"/>
      <c r="O131" s="394"/>
      <c r="P131" s="394"/>
      <c r="Q131" s="394"/>
      <c r="R131" s="394"/>
      <c r="S131" s="394"/>
      <c r="T131" s="394"/>
      <c r="U131" s="394"/>
      <c r="V131" s="394"/>
      <c r="W131" s="395" t="s">
        <v>384</v>
      </c>
      <c r="X131" s="395"/>
      <c r="Y131" s="395"/>
      <c r="Z131" s="395"/>
      <c r="AA131" s="347" t="n">
        <v>1574559</v>
      </c>
      <c r="AB131" s="347"/>
      <c r="AC131" s="347"/>
      <c r="AD131" s="347"/>
      <c r="AE131" s="347"/>
      <c r="AF131" s="348" t="n">
        <v>1606137</v>
      </c>
      <c r="AG131" s="348"/>
      <c r="AH131" s="348"/>
      <c r="AI131" s="348"/>
      <c r="AJ131" s="348"/>
      <c r="AK131" s="348" t="n">
        <v>1672172</v>
      </c>
      <c r="AL131" s="348"/>
      <c r="AM131" s="348"/>
      <c r="AN131" s="348"/>
      <c r="AO131" s="348"/>
      <c r="AP131" s="396"/>
      <c r="AQ131" s="396"/>
      <c r="AR131" s="396"/>
      <c r="AS131" s="396"/>
      <c r="AT131" s="396"/>
      <c r="AU131" s="387"/>
      <c r="AV131" s="387"/>
      <c r="AW131" s="387"/>
      <c r="AX131" s="397" t="s">
        <v>385</v>
      </c>
      <c r="AY131" s="397"/>
      <c r="AZ131" s="397"/>
      <c r="BA131" s="397"/>
      <c r="BB131" s="397"/>
      <c r="BC131" s="397"/>
      <c r="BD131" s="397"/>
      <c r="BE131" s="397"/>
      <c r="BF131" s="398" t="s">
        <v>47</v>
      </c>
      <c r="BG131" s="398"/>
      <c r="BH131" s="398"/>
      <c r="BI131" s="398"/>
      <c r="BJ131" s="398"/>
      <c r="BK131" s="398"/>
      <c r="BL131" s="398"/>
      <c r="BM131" s="398" t="n">
        <v>350</v>
      </c>
      <c r="BN131" s="398"/>
      <c r="BO131" s="398"/>
      <c r="BP131" s="398"/>
      <c r="BQ131" s="398"/>
      <c r="BR131" s="398"/>
      <c r="BS131" s="398"/>
      <c r="BT131" s="399"/>
      <c r="BU131" s="399"/>
      <c r="BV131" s="399"/>
      <c r="BW131" s="399"/>
      <c r="BX131" s="399"/>
      <c r="BY131" s="399"/>
      <c r="BZ131" s="399"/>
      <c r="CA131" s="391"/>
      <c r="CB131" s="391"/>
      <c r="CC131" s="391"/>
      <c r="CD131" s="391"/>
      <c r="CE131" s="391"/>
      <c r="CF131" s="391"/>
      <c r="CG131" s="391"/>
      <c r="CH131" s="391"/>
      <c r="CI131" s="391"/>
      <c r="CJ131" s="391"/>
      <c r="CK131" s="391"/>
      <c r="CL131" s="391"/>
      <c r="CM131" s="391"/>
      <c r="CN131" s="391"/>
      <c r="CO131" s="391"/>
      <c r="CP131" s="391"/>
      <c r="CQ131" s="391"/>
      <c r="CR131" s="391"/>
      <c r="CS131" s="391"/>
      <c r="CT131" s="391"/>
      <c r="CU131" s="391"/>
      <c r="CV131" s="391"/>
      <c r="CW131" s="391"/>
      <c r="CX131" s="391"/>
      <c r="CY131" s="391"/>
      <c r="CZ131" s="391"/>
      <c r="DA131" s="391"/>
      <c r="DB131" s="391"/>
      <c r="DC131" s="391"/>
      <c r="DD131" s="391"/>
      <c r="DE131" s="391"/>
      <c r="DF131" s="391"/>
      <c r="DG131" s="391"/>
      <c r="DH131" s="391"/>
      <c r="DI131" s="391"/>
      <c r="DJ131" s="391"/>
      <c r="DK131" s="391"/>
      <c r="DL131" s="391"/>
      <c r="DM131" s="391"/>
      <c r="DN131" s="391"/>
      <c r="DO131" s="391"/>
      <c r="DP131" s="197"/>
      <c r="DQ131" s="197"/>
      <c r="DR131" s="197"/>
      <c r="DS131" s="197"/>
      <c r="DT131" s="197"/>
      <c r="DU131" s="197"/>
      <c r="DV131" s="197"/>
      <c r="DW131" s="197"/>
      <c r="DX131" s="197"/>
      <c r="DY131" s="197"/>
      <c r="DZ131" s="207"/>
    </row>
    <row r="132" s="188" customFormat="true" ht="26.25" hidden="false" customHeight="true" outlineLevel="0" collapsed="false">
      <c r="A132" s="400" t="s">
        <v>386</v>
      </c>
      <c r="B132" s="400"/>
      <c r="C132" s="400"/>
      <c r="D132" s="400"/>
      <c r="E132" s="400"/>
      <c r="F132" s="400"/>
      <c r="G132" s="400"/>
      <c r="H132" s="400"/>
      <c r="I132" s="400"/>
      <c r="J132" s="400"/>
      <c r="K132" s="400"/>
      <c r="L132" s="400"/>
      <c r="M132" s="400"/>
      <c r="N132" s="400"/>
      <c r="O132" s="400"/>
      <c r="P132" s="400"/>
      <c r="Q132" s="400"/>
      <c r="R132" s="400"/>
      <c r="S132" s="400"/>
      <c r="T132" s="400"/>
      <c r="U132" s="400"/>
      <c r="V132" s="401" t="s">
        <v>387</v>
      </c>
      <c r="W132" s="401"/>
      <c r="X132" s="401"/>
      <c r="Y132" s="401"/>
      <c r="Z132" s="401"/>
      <c r="AA132" s="402" t="n">
        <v>7.815966248</v>
      </c>
      <c r="AB132" s="402"/>
      <c r="AC132" s="402"/>
      <c r="AD132" s="402"/>
      <c r="AE132" s="402"/>
      <c r="AF132" s="403" t="n">
        <v>7.944216465</v>
      </c>
      <c r="AG132" s="403"/>
      <c r="AH132" s="403"/>
      <c r="AI132" s="403"/>
      <c r="AJ132" s="403"/>
      <c r="AK132" s="403" t="n">
        <v>9.394368522</v>
      </c>
      <c r="AL132" s="403"/>
      <c r="AM132" s="403"/>
      <c r="AN132" s="403"/>
      <c r="AO132" s="403"/>
      <c r="AP132" s="404"/>
      <c r="AQ132" s="404"/>
      <c r="AR132" s="404"/>
      <c r="AS132" s="404"/>
      <c r="AT132" s="404"/>
      <c r="AU132" s="405"/>
      <c r="AV132" s="406"/>
      <c r="AW132" s="406"/>
      <c r="AX132" s="197"/>
      <c r="AY132" s="197"/>
      <c r="AZ132" s="197"/>
      <c r="BA132" s="197"/>
      <c r="BB132" s="197"/>
      <c r="BC132" s="197"/>
      <c r="BD132" s="197"/>
      <c r="BE132" s="197"/>
      <c r="BF132" s="197"/>
      <c r="BG132" s="197"/>
      <c r="BH132" s="197"/>
      <c r="BI132" s="197"/>
      <c r="BJ132" s="197"/>
      <c r="BK132" s="197"/>
      <c r="BL132" s="197"/>
      <c r="BM132" s="197"/>
      <c r="BN132" s="197"/>
      <c r="BO132" s="197"/>
      <c r="BP132" s="197"/>
      <c r="BQ132" s="197"/>
      <c r="BR132" s="197"/>
      <c r="BS132" s="198"/>
      <c r="BT132" s="197"/>
      <c r="BU132" s="197"/>
      <c r="BV132" s="197"/>
      <c r="BW132" s="197"/>
      <c r="BX132" s="197"/>
      <c r="BY132" s="197"/>
      <c r="BZ132" s="197"/>
      <c r="CA132" s="391"/>
      <c r="CB132" s="391"/>
      <c r="CC132" s="391"/>
      <c r="CD132" s="391"/>
      <c r="CE132" s="391"/>
      <c r="CF132" s="391"/>
      <c r="CG132" s="391"/>
      <c r="CH132" s="391"/>
      <c r="CI132" s="391"/>
      <c r="CJ132" s="391"/>
      <c r="CK132" s="391"/>
      <c r="CL132" s="391"/>
      <c r="CM132" s="391"/>
      <c r="CN132" s="391"/>
      <c r="CO132" s="391"/>
      <c r="CP132" s="391"/>
      <c r="CQ132" s="391"/>
      <c r="CR132" s="391"/>
      <c r="CS132" s="391"/>
      <c r="CT132" s="391"/>
      <c r="CU132" s="391"/>
      <c r="CV132" s="391"/>
      <c r="CW132" s="391"/>
      <c r="CX132" s="391"/>
      <c r="CY132" s="391"/>
      <c r="CZ132" s="391"/>
      <c r="DA132" s="391"/>
      <c r="DB132" s="391"/>
      <c r="DC132" s="391"/>
      <c r="DD132" s="391"/>
      <c r="DE132" s="391"/>
      <c r="DF132" s="391"/>
      <c r="DG132" s="391"/>
      <c r="DH132" s="391"/>
      <c r="DI132" s="391"/>
      <c r="DJ132" s="391"/>
      <c r="DK132" s="391"/>
      <c r="DL132" s="391"/>
      <c r="DM132" s="391"/>
      <c r="DN132" s="391"/>
      <c r="DO132" s="391"/>
      <c r="DP132" s="207"/>
      <c r="DQ132" s="207"/>
      <c r="DR132" s="207"/>
      <c r="DS132" s="207"/>
      <c r="DT132" s="207"/>
      <c r="DU132" s="207"/>
      <c r="DV132" s="207"/>
      <c r="DW132" s="207"/>
      <c r="DX132" s="207"/>
      <c r="DY132" s="207"/>
      <c r="DZ132" s="207"/>
    </row>
    <row r="133" s="188" customFormat="true" ht="26.25" hidden="false" customHeight="true" outlineLevel="0" collapsed="false">
      <c r="A133" s="400"/>
      <c r="B133" s="400"/>
      <c r="C133" s="400"/>
      <c r="D133" s="400"/>
      <c r="E133" s="400"/>
      <c r="F133" s="400"/>
      <c r="G133" s="400"/>
      <c r="H133" s="400"/>
      <c r="I133" s="400"/>
      <c r="J133" s="400"/>
      <c r="K133" s="400"/>
      <c r="L133" s="400"/>
      <c r="M133" s="400"/>
      <c r="N133" s="400"/>
      <c r="O133" s="400"/>
      <c r="P133" s="400"/>
      <c r="Q133" s="400"/>
      <c r="R133" s="400"/>
      <c r="S133" s="400"/>
      <c r="T133" s="400"/>
      <c r="U133" s="400"/>
      <c r="V133" s="407" t="s">
        <v>388</v>
      </c>
      <c r="W133" s="407"/>
      <c r="X133" s="407"/>
      <c r="Y133" s="407"/>
      <c r="Z133" s="407"/>
      <c r="AA133" s="361" t="n">
        <v>6.1</v>
      </c>
      <c r="AB133" s="361"/>
      <c r="AC133" s="361"/>
      <c r="AD133" s="361"/>
      <c r="AE133" s="361"/>
      <c r="AF133" s="361" t="n">
        <v>7.2</v>
      </c>
      <c r="AG133" s="361"/>
      <c r="AH133" s="361"/>
      <c r="AI133" s="361"/>
      <c r="AJ133" s="361"/>
      <c r="AK133" s="361" t="n">
        <v>8.3</v>
      </c>
      <c r="AL133" s="361"/>
      <c r="AM133" s="361"/>
      <c r="AN133" s="361"/>
      <c r="AO133" s="361"/>
      <c r="AP133" s="408"/>
      <c r="AQ133" s="408"/>
      <c r="AR133" s="408"/>
      <c r="AS133" s="408"/>
      <c r="AT133" s="408"/>
      <c r="AU133" s="406"/>
      <c r="AV133" s="406"/>
      <c r="AW133" s="406"/>
      <c r="AX133" s="406"/>
      <c r="AY133" s="406"/>
      <c r="AZ133" s="406"/>
      <c r="BA133" s="406"/>
      <c r="BB133" s="406"/>
      <c r="BC133" s="406"/>
      <c r="BD133" s="406"/>
      <c r="BE133" s="406"/>
      <c r="BF133" s="406"/>
      <c r="BG133" s="406"/>
      <c r="BH133" s="406"/>
      <c r="BI133" s="406"/>
      <c r="BJ133" s="406"/>
      <c r="BK133" s="406"/>
      <c r="BL133" s="406"/>
      <c r="BM133" s="406"/>
      <c r="BN133" s="391"/>
      <c r="BO133" s="391"/>
      <c r="BP133" s="391"/>
      <c r="BQ133" s="391"/>
      <c r="BR133" s="391"/>
      <c r="BS133" s="391"/>
      <c r="BT133" s="391"/>
      <c r="BU133" s="391"/>
      <c r="BV133" s="391"/>
      <c r="BW133" s="391"/>
      <c r="BX133" s="391"/>
      <c r="BY133" s="391"/>
      <c r="BZ133" s="391"/>
      <c r="CA133" s="391"/>
      <c r="CB133" s="391"/>
      <c r="CC133" s="391"/>
      <c r="CD133" s="391"/>
      <c r="CE133" s="391"/>
      <c r="CF133" s="391"/>
      <c r="CG133" s="391"/>
      <c r="CH133" s="391"/>
      <c r="CI133" s="391"/>
      <c r="CJ133" s="391"/>
      <c r="CK133" s="391"/>
      <c r="CL133" s="391"/>
      <c r="CM133" s="391"/>
      <c r="CN133" s="391"/>
      <c r="CO133" s="391"/>
      <c r="CP133" s="391"/>
      <c r="CQ133" s="391"/>
      <c r="CR133" s="391"/>
      <c r="CS133" s="391"/>
      <c r="CT133" s="391"/>
      <c r="CU133" s="391"/>
      <c r="CV133" s="391"/>
      <c r="CW133" s="391"/>
      <c r="CX133" s="391"/>
      <c r="CY133" s="391"/>
      <c r="CZ133" s="391"/>
      <c r="DA133" s="391"/>
      <c r="DB133" s="391"/>
      <c r="DC133" s="391"/>
      <c r="DD133" s="391"/>
      <c r="DE133" s="391"/>
      <c r="DF133" s="391"/>
      <c r="DG133" s="391"/>
      <c r="DH133" s="391"/>
      <c r="DI133" s="391"/>
      <c r="DJ133" s="391"/>
      <c r="DK133" s="391"/>
      <c r="DL133" s="391"/>
      <c r="DM133" s="391"/>
      <c r="DN133" s="391"/>
      <c r="DO133" s="391"/>
      <c r="DP133" s="207"/>
      <c r="DQ133" s="207"/>
      <c r="DR133" s="207"/>
      <c r="DS133" s="207"/>
      <c r="DT133" s="207"/>
      <c r="DU133" s="207"/>
      <c r="DV133" s="207"/>
      <c r="DW133" s="207"/>
      <c r="DX133" s="207"/>
      <c r="DY133" s="207"/>
      <c r="DZ133" s="207"/>
    </row>
    <row r="134" s="189" customFormat="true" ht="11.25" hidden="false" customHeight="true" outlineLevel="0" collapsed="false">
      <c r="A134" s="409"/>
      <c r="B134" s="409"/>
      <c r="C134" s="409"/>
      <c r="D134" s="409"/>
      <c r="E134" s="409"/>
      <c r="F134" s="409"/>
      <c r="G134" s="409"/>
      <c r="H134" s="409"/>
      <c r="I134" s="409"/>
      <c r="J134" s="409"/>
      <c r="K134" s="409"/>
      <c r="L134" s="409"/>
      <c r="M134" s="409"/>
      <c r="N134" s="409"/>
      <c r="O134" s="409"/>
      <c r="P134" s="409"/>
      <c r="Q134" s="409"/>
      <c r="R134" s="409"/>
      <c r="S134" s="409"/>
      <c r="T134" s="409"/>
      <c r="U134" s="409"/>
      <c r="V134" s="409"/>
      <c r="W134" s="409"/>
      <c r="X134" s="409"/>
      <c r="Y134" s="409"/>
      <c r="Z134" s="409"/>
      <c r="AA134" s="409"/>
      <c r="AB134" s="409"/>
      <c r="AC134" s="409"/>
      <c r="AD134" s="409"/>
      <c r="AE134" s="409"/>
      <c r="AF134" s="409"/>
      <c r="AG134" s="409"/>
      <c r="AH134" s="409"/>
      <c r="AI134" s="409"/>
      <c r="AJ134" s="409"/>
      <c r="AK134" s="409"/>
      <c r="AL134" s="409"/>
      <c r="AM134" s="409"/>
      <c r="AN134" s="409"/>
      <c r="AO134" s="409"/>
      <c r="AP134" s="409"/>
      <c r="AQ134" s="409"/>
      <c r="AR134" s="409"/>
      <c r="AS134" s="409"/>
      <c r="AT134" s="409"/>
      <c r="AU134" s="406"/>
      <c r="AV134" s="406"/>
      <c r="AW134" s="406"/>
      <c r="AX134" s="406"/>
      <c r="AY134" s="406"/>
      <c r="AZ134" s="406"/>
      <c r="BA134" s="406"/>
      <c r="BB134" s="406"/>
      <c r="BC134" s="406"/>
      <c r="BD134" s="406"/>
      <c r="BE134" s="406"/>
      <c r="BF134" s="406"/>
      <c r="BG134" s="406"/>
      <c r="BH134" s="406"/>
      <c r="BI134" s="406"/>
      <c r="BJ134" s="406"/>
      <c r="BK134" s="406"/>
      <c r="BL134" s="406"/>
      <c r="BM134" s="406"/>
      <c r="BN134" s="391"/>
      <c r="BO134" s="391"/>
      <c r="BP134" s="391"/>
      <c r="BQ134" s="391"/>
      <c r="BR134" s="391"/>
      <c r="BS134" s="391"/>
      <c r="BT134" s="391"/>
      <c r="BU134" s="391"/>
      <c r="BV134" s="391"/>
      <c r="BW134" s="391"/>
      <c r="BX134" s="391"/>
      <c r="BY134" s="391"/>
      <c r="BZ134" s="391"/>
      <c r="CA134" s="391"/>
      <c r="CB134" s="391"/>
      <c r="CC134" s="391"/>
      <c r="CD134" s="391"/>
      <c r="CE134" s="391"/>
      <c r="CF134" s="391"/>
      <c r="CG134" s="391"/>
      <c r="CH134" s="391"/>
      <c r="CI134" s="391"/>
      <c r="CJ134" s="391"/>
      <c r="CK134" s="391"/>
      <c r="CL134" s="391"/>
      <c r="CM134" s="391"/>
      <c r="CN134" s="391"/>
      <c r="CO134" s="391"/>
      <c r="CP134" s="391"/>
      <c r="CQ134" s="391"/>
      <c r="CR134" s="391"/>
      <c r="CS134" s="391"/>
      <c r="CT134" s="391"/>
      <c r="CU134" s="391"/>
      <c r="CV134" s="391"/>
      <c r="CW134" s="391"/>
      <c r="CX134" s="391"/>
      <c r="CY134" s="391"/>
      <c r="CZ134" s="391"/>
      <c r="DA134" s="391"/>
      <c r="DB134" s="391"/>
      <c r="DC134" s="391"/>
      <c r="DD134" s="391"/>
      <c r="DE134" s="391"/>
      <c r="DF134" s="391"/>
      <c r="DG134" s="391"/>
      <c r="DH134" s="391"/>
      <c r="DI134" s="391"/>
      <c r="DJ134" s="391"/>
      <c r="DK134" s="391"/>
      <c r="DL134" s="391"/>
      <c r="DM134" s="391"/>
      <c r="DN134" s="391"/>
      <c r="DO134" s="391"/>
      <c r="DP134" s="207"/>
      <c r="DQ134" s="207"/>
      <c r="DR134" s="207"/>
      <c r="DS134" s="207"/>
      <c r="DT134" s="207"/>
      <c r="DU134" s="207"/>
      <c r="DV134" s="207"/>
      <c r="DW134" s="207"/>
      <c r="DX134" s="207"/>
      <c r="DY134" s="207"/>
      <c r="DZ134" s="207"/>
      <c r="EA134" s="188"/>
    </row>
    <row r="135" customFormat="false" ht="14.25" hidden="true" customHeight="false" outlineLevel="0" collapsed="false">
      <c r="AU135" s="409"/>
      <c r="AV135" s="409"/>
      <c r="AW135" s="409"/>
      <c r="AX135" s="409"/>
      <c r="AY135" s="409"/>
      <c r="AZ135" s="409"/>
      <c r="BA135" s="409"/>
      <c r="BB135" s="409"/>
      <c r="BC135" s="409"/>
      <c r="BD135" s="409"/>
      <c r="BE135" s="409"/>
      <c r="BF135" s="409"/>
      <c r="BG135" s="409"/>
      <c r="BH135" s="409"/>
      <c r="BI135" s="409"/>
      <c r="BJ135" s="409"/>
      <c r="BK135" s="409"/>
      <c r="BL135" s="409"/>
      <c r="BM135" s="409"/>
      <c r="BN135" s="409"/>
      <c r="BO135" s="409"/>
      <c r="BP135" s="409"/>
      <c r="BQ135" s="409"/>
      <c r="BR135" s="409"/>
      <c r="BS135" s="409"/>
      <c r="BT135" s="409"/>
      <c r="BU135" s="409"/>
      <c r="BV135" s="409"/>
      <c r="BW135" s="409"/>
      <c r="BX135" s="409"/>
      <c r="BY135" s="409"/>
      <c r="BZ135" s="409"/>
      <c r="CA135" s="409"/>
      <c r="CB135" s="409"/>
      <c r="CC135" s="409"/>
      <c r="CD135" s="409"/>
      <c r="CE135" s="409"/>
      <c r="CF135" s="409"/>
      <c r="CG135" s="409"/>
      <c r="CH135" s="409"/>
      <c r="CI135" s="409"/>
      <c r="CJ135" s="409"/>
      <c r="CK135" s="409"/>
      <c r="CL135" s="409"/>
      <c r="CM135" s="409"/>
      <c r="CN135" s="409"/>
      <c r="CO135" s="409"/>
      <c r="CP135" s="409"/>
      <c r="CQ135" s="409"/>
      <c r="CR135" s="409"/>
      <c r="CS135" s="409"/>
      <c r="CT135" s="409"/>
      <c r="CU135" s="409"/>
      <c r="CV135" s="409"/>
      <c r="CW135" s="409"/>
      <c r="CX135" s="409"/>
      <c r="CY135" s="409"/>
      <c r="CZ135" s="409"/>
      <c r="DA135" s="409"/>
      <c r="DB135" s="409"/>
      <c r="DC135" s="409"/>
      <c r="DD135" s="409"/>
      <c r="DE135" s="409"/>
      <c r="DF135" s="409"/>
      <c r="DG135" s="409"/>
      <c r="DH135" s="409"/>
      <c r="DI135" s="409"/>
      <c r="DJ135" s="409"/>
      <c r="DK135" s="409"/>
      <c r="DL135" s="409"/>
      <c r="DM135" s="409"/>
      <c r="DN135" s="409"/>
      <c r="DO135" s="409"/>
      <c r="DP135" s="409"/>
      <c r="DQ135" s="409"/>
      <c r="DR135" s="409"/>
      <c r="DS135" s="409"/>
      <c r="DT135" s="409"/>
      <c r="DU135" s="409"/>
      <c r="DV135" s="409"/>
      <c r="DW135" s="409"/>
      <c r="DX135" s="409"/>
      <c r="DY135" s="409"/>
      <c r="DZ135" s="409"/>
    </row>
  </sheetData>
  <sheetProtection algorithmName="SHA-512" hashValue="jpjvIuyUZLKPwC8Y7RvSLoUntqHZTkZx8648Lvi5AgHQQugfrMblV8P7LMjiqgGMhuKEcTLzqqUbtFep4r2OAQ==" saltValue="ns0smizPq6CNnNy+1LCTNA==" spinCount="100000" sheet="true" objects="true" scenarios="true" formatRows="false"/>
  <mergeCells count="2033">
    <mergeCell ref="DJ2:DO2"/>
    <mergeCell ref="DQ2:DZ2"/>
    <mergeCell ref="A4:AY4"/>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A26:P27"/>
    <mergeCell ref="Q26:U27"/>
    <mergeCell ref="V26:Z27"/>
    <mergeCell ref="AA26:AE27"/>
    <mergeCell ref="AF26:AJ27"/>
    <mergeCell ref="AK26:AO27"/>
    <mergeCell ref="AP26:AT27"/>
    <mergeCell ref="AU26:AY27"/>
    <mergeCell ref="AZ26:BD27"/>
    <mergeCell ref="BE26:BI27"/>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A66:P67"/>
    <mergeCell ref="Q66:U67"/>
    <mergeCell ref="V66:Z67"/>
    <mergeCell ref="AA66:AE67"/>
    <mergeCell ref="AF66:AJ67"/>
    <mergeCell ref="AK66:AO67"/>
    <mergeCell ref="AP66:AT67"/>
    <mergeCell ref="AU66:AY67"/>
    <mergeCell ref="AZ66:BD67"/>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U110:AY119"/>
    <mergeCell ref="AZ110:BP110"/>
    <mergeCell ref="BQ110:BU110"/>
    <mergeCell ref="BV110:BZ110"/>
    <mergeCell ref="CA110:CE110"/>
    <mergeCell ref="CF110:CJ110"/>
    <mergeCell ref="CK110:CL119"/>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A112:B116"/>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A119:B127"/>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U120:AY123"/>
    <mergeCell ref="AZ120:BP120"/>
    <mergeCell ref="BQ120:BU120"/>
    <mergeCell ref="BV120:BZ120"/>
    <mergeCell ref="CA120:CE120"/>
    <mergeCell ref="CF120:CJ120"/>
    <mergeCell ref="CK120:CO124"/>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K125:CO128"/>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32:U133"/>
    <mergeCell ref="V132:Z132"/>
    <mergeCell ref="AA132:AE132"/>
    <mergeCell ref="AF132:AJ132"/>
    <mergeCell ref="AK132:AO132"/>
    <mergeCell ref="AP132:AT132"/>
    <mergeCell ref="V133:Z133"/>
    <mergeCell ref="AA133:AE133"/>
    <mergeCell ref="AF133:AJ133"/>
    <mergeCell ref="AK133:AO133"/>
    <mergeCell ref="AP133:AT133"/>
  </mergeCells>
  <printOptions headings="false" gridLines="false" gridLinesSet="true" horizontalCentered="false" verticalCentered="false"/>
  <pageMargins left="0.590277777777778" right="0" top="0.590277777777778" bottom="0.590277777777778" header="0.511805555555555" footer="0.39375"/>
  <pageSetup paperSize="8" scale="100" firstPageNumber="0" fitToWidth="1" fitToHeight="1" pageOrder="downThenOver" orientation="portrait" blackAndWhite="false" draft="false" cellComments="none" useFirstPageNumber="false" horizontalDpi="300" verticalDpi="300" copies="1"/>
  <headerFooter differentFirst="false" differentOddEven="false">
    <oddHeader/>
    <oddFooter>&amp;C&amp;P/&amp;N</oddFooter>
  </headerFooter>
</worksheet>
</file>

<file path=xl/worksheets/sheet4.xml><?xml version="1.0" encoding="utf-8"?>
<worksheet xmlns="http://schemas.openxmlformats.org/spreadsheetml/2006/main" xmlns:r="http://schemas.openxmlformats.org/officeDocument/2006/relationships">
  <sheetPr filterMode="false">
    <pageSetUpPr fitToPage="true"/>
  </sheetPr>
  <dimension ref="A1:DP105"/>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RowHeight="13.5" zeroHeight="true" outlineLevelRow="0" outlineLevelCol="0"/>
  <cols>
    <col collapsed="false" customWidth="true" hidden="false" outlineLevel="0" max="120" min="1" style="410" width="2.75"/>
    <col collapsed="false" customWidth="true" hidden="true" outlineLevel="0" max="121" min="121" style="411" width="9.29"/>
    <col collapsed="false" customWidth="true" hidden="true" outlineLevel="0" max="1025" min="122" style="411" width="9"/>
  </cols>
  <sheetData>
    <row r="1" s="411" customFormat="true" ht="13.5" hidden="false" customHeight="false" outlineLevel="0" collapsed="false"/>
    <row r="2" customFormat="false" ht="13.5" hidden="false" customHeight="false" outlineLevel="0" collapsed="false"/>
    <row r="3" customFormat="false" ht="13.5" hidden="false" customHeight="false" outlineLevel="0" collapsed="false"/>
    <row r="4" customFormat="false" ht="13.5" hidden="false" customHeight="false" outlineLevel="0" collapsed="false"/>
    <row r="5" customFormat="false" ht="13.5" hidden="false" customHeight="false" outlineLevel="0" collapsed="false"/>
    <row r="6" customFormat="false" ht="13.5" hidden="false" customHeight="false" outlineLevel="0" collapsed="false"/>
    <row r="7" customFormat="false" ht="13.5" hidden="false" customHeight="false" outlineLevel="0" collapsed="false"/>
    <row r="8" customFormat="false" ht="13.5" hidden="false" customHeight="false" outlineLevel="0" collapsed="false"/>
    <row r="9" customFormat="false" ht="13.5" hidden="false" customHeight="false" outlineLevel="0" collapsed="false"/>
    <row r="10" customFormat="false" ht="13.5" hidden="false" customHeight="false" outlineLevel="0" collapsed="false"/>
    <row r="11" customFormat="false" ht="13.5" hidden="false" customHeight="false" outlineLevel="0" collapsed="false"/>
    <row r="12" customFormat="false" ht="13.5" hidden="false" customHeight="false" outlineLevel="0" collapsed="false"/>
    <row r="13" customFormat="false" ht="13.5" hidden="false" customHeight="false" outlineLevel="0" collapsed="false"/>
    <row r="14" customFormat="false" ht="13.5" hidden="false" customHeight="false" outlineLevel="0" collapsed="false"/>
    <row r="15" customFormat="false" ht="13.5" hidden="false" customHeight="false" outlineLevel="0" collapsed="false"/>
    <row r="16" customFormat="false" ht="13.5" hidden="false" customHeight="false" outlineLevel="0" collapsed="false">
      <c r="DP16" s="411"/>
    </row>
    <row r="17" customFormat="false" ht="13.5" hidden="false" customHeight="false" outlineLevel="0" collapsed="false">
      <c r="DP17" s="411"/>
    </row>
    <row r="18" customFormat="false" ht="13.5" hidden="false" customHeight="false" outlineLevel="0" collapsed="false"/>
    <row r="19" customFormat="false" ht="13.5" hidden="false" customHeight="false" outlineLevel="0" collapsed="false"/>
    <row r="20" customFormat="false" ht="13.5" hidden="false" customHeight="false" outlineLevel="0" collapsed="false">
      <c r="DO20" s="411"/>
      <c r="DP20" s="411"/>
    </row>
    <row r="21" customFormat="false" ht="13.5" hidden="false" customHeight="false" outlineLevel="0" collapsed="false">
      <c r="DP21" s="411"/>
    </row>
    <row r="22" customFormat="false" ht="13.5" hidden="false" customHeight="false" outlineLevel="0" collapsed="false"/>
    <row r="23" customFormat="false" ht="13.5" hidden="false" customHeight="false" outlineLevel="0" collapsed="false">
      <c r="DO23" s="411"/>
      <c r="DP23" s="411"/>
    </row>
    <row r="24" customFormat="false" ht="13.5" hidden="false" customHeight="false" outlineLevel="0" collapsed="false">
      <c r="DP24" s="411"/>
    </row>
    <row r="25" customFormat="false" ht="13.5" hidden="false" customHeight="false" outlineLevel="0" collapsed="false">
      <c r="DP25" s="411"/>
    </row>
    <row r="26" customFormat="false" ht="13.5" hidden="false" customHeight="false" outlineLevel="0" collapsed="false">
      <c r="DO26" s="411"/>
      <c r="DP26" s="411"/>
    </row>
    <row r="27" customFormat="false" ht="13.5" hidden="false" customHeight="false" outlineLevel="0" collapsed="false"/>
    <row r="28" customFormat="false" ht="13.5" hidden="false" customHeight="false" outlineLevel="0" collapsed="false">
      <c r="DO28" s="411"/>
      <c r="DP28" s="411"/>
    </row>
    <row r="29" customFormat="false" ht="13.5" hidden="false" customHeight="false" outlineLevel="0" collapsed="false">
      <c r="DP29" s="411"/>
    </row>
    <row r="30" customFormat="false" ht="13.5" hidden="false" customHeight="false" outlineLevel="0" collapsed="false"/>
    <row r="31" customFormat="false" ht="13.5" hidden="false" customHeight="false" outlineLevel="0" collapsed="false">
      <c r="DO31" s="411"/>
      <c r="DP31" s="411"/>
    </row>
    <row r="32" customFormat="false" ht="13.5" hidden="false" customHeight="false" outlineLevel="0" collapsed="false"/>
    <row r="33" customFormat="false" ht="13.5" hidden="false" customHeight="false" outlineLevel="0" collapsed="false">
      <c r="DO33" s="411"/>
      <c r="DP33" s="411"/>
    </row>
    <row r="34" customFormat="false" ht="13.5" hidden="false" customHeight="false" outlineLevel="0" collapsed="false">
      <c r="DM34" s="411"/>
    </row>
    <row r="35" customFormat="false" ht="13.5" hidden="false" customHeight="false" outlineLevel="0" collapsed="false">
      <c r="CT35" s="411"/>
      <c r="CU35" s="411"/>
      <c r="CV35" s="411"/>
      <c r="CY35" s="411"/>
      <c r="CZ35" s="411"/>
      <c r="DA35" s="411"/>
      <c r="DD35" s="411"/>
      <c r="DE35" s="411"/>
      <c r="DF35" s="411"/>
      <c r="DI35" s="411"/>
      <c r="DJ35" s="411"/>
      <c r="DK35" s="411"/>
      <c r="DM35" s="411"/>
      <c r="DN35" s="411"/>
      <c r="DO35" s="411"/>
      <c r="DP35" s="411"/>
    </row>
    <row r="36" customFormat="false" ht="13.5" hidden="false" customHeight="false" outlineLevel="0" collapsed="false"/>
    <row r="37" customFormat="false" ht="13.5" hidden="false" customHeight="false" outlineLevel="0" collapsed="false">
      <c r="CW37" s="411"/>
      <c r="DB37" s="411"/>
      <c r="DG37" s="411"/>
      <c r="DL37" s="411"/>
      <c r="DP37" s="411"/>
    </row>
    <row r="38" customFormat="false" ht="13.5" hidden="false" customHeight="false" outlineLevel="0" collapsed="false">
      <c r="CT38" s="411"/>
      <c r="CU38" s="411"/>
      <c r="CV38" s="411"/>
      <c r="CW38" s="411"/>
      <c r="CY38" s="411"/>
      <c r="CZ38" s="411"/>
      <c r="DA38" s="411"/>
      <c r="DB38" s="411"/>
      <c r="DD38" s="411"/>
      <c r="DE38" s="411"/>
      <c r="DF38" s="411"/>
      <c r="DG38" s="411"/>
      <c r="DI38" s="411"/>
      <c r="DJ38" s="411"/>
      <c r="DK38" s="411"/>
      <c r="DL38" s="411"/>
      <c r="DN38" s="411"/>
      <c r="DO38" s="411"/>
      <c r="DP38" s="411"/>
    </row>
    <row r="39" customFormat="false" ht="13.5" hidden="false" customHeight="false" outlineLevel="0" collapsed="false"/>
    <row r="40" customFormat="false" ht="13.5" hidden="false" customHeight="false" outlineLevel="0" collapsed="false"/>
    <row r="41" customFormat="false" ht="13.5" hidden="false" customHeight="false" outlineLevel="0" collapsed="false"/>
    <row r="42" customFormat="false" ht="13.5" hidden="false" customHeight="false" outlineLevel="0" collapsed="false"/>
    <row r="43" customFormat="false" ht="13.5" hidden="false" customHeight="false" outlineLevel="0" collapsed="false"/>
    <row r="44" customFormat="false" ht="13.5" hidden="false" customHeight="false" outlineLevel="0" collapsed="false"/>
    <row r="45" customFormat="false" ht="13.5" hidden="false" customHeight="false" outlineLevel="0" collapsed="false"/>
    <row r="46" customFormat="false" ht="13.5" hidden="false" customHeight="false" outlineLevel="0" collapsed="false"/>
    <row r="47" customFormat="false" ht="13.5" hidden="false" customHeight="false" outlineLevel="0" collapsed="false"/>
    <row r="48" customFormat="false" ht="13.5" hidden="false" customHeight="false" outlineLevel="0" collapsed="false"/>
    <row r="49" customFormat="false" ht="13.5" hidden="false" customHeight="false" outlineLevel="0" collapsed="false">
      <c r="DN49" s="411"/>
      <c r="DO49" s="411"/>
      <c r="DP49" s="411"/>
    </row>
    <row r="50" customFormat="false" ht="13.5" hidden="false" customHeight="false" outlineLevel="0" collapsed="false"/>
    <row r="51" customFormat="false" ht="13.5" hidden="false" customHeight="false" outlineLevel="0" collapsed="false"/>
    <row r="52" customFormat="false" ht="13.5" hidden="false" customHeight="false" outlineLevel="0" collapsed="false"/>
    <row r="53" customFormat="false" ht="13.5" hidden="false" customHeight="false" outlineLevel="0" collapsed="false"/>
    <row r="54" customFormat="false" ht="13.5" hidden="false" customHeight="false" outlineLevel="0" collapsed="false"/>
    <row r="55" customFormat="false" ht="13.5" hidden="false" customHeight="false" outlineLevel="0" collapsed="false"/>
    <row r="56" customFormat="false" ht="13.5" hidden="false" customHeight="false" outlineLevel="0" collapsed="false"/>
    <row r="57" customFormat="false" ht="13.5" hidden="false" customHeight="false" outlineLevel="0" collapsed="false"/>
    <row r="58" customFormat="false" ht="13.5" hidden="false" customHeight="false" outlineLevel="0" collapsed="false"/>
    <row r="59" customFormat="false" ht="13.5" hidden="false" customHeight="false" outlineLevel="0" collapsed="false"/>
    <row r="60" customFormat="false" ht="13.5" hidden="false" customHeight="false" outlineLevel="0" collapsed="false"/>
    <row r="61" customFormat="false" ht="13.5" hidden="false" customHeight="false" outlineLevel="0" collapsed="false"/>
    <row r="62" customFormat="false" ht="13.5" hidden="false" customHeight="false" outlineLevel="0" collapsed="false"/>
    <row r="63" customFormat="false" ht="13.5" hidden="false" customHeight="false" outlineLevel="0" collapsed="false">
      <c r="W63" s="411"/>
      <c r="CS63" s="411"/>
      <c r="CX63" s="411"/>
      <c r="DC63" s="411"/>
      <c r="DH63" s="411"/>
    </row>
    <row r="64" customFormat="false" ht="13.5" hidden="false" customHeight="false" outlineLevel="0" collapsed="false">
      <c r="V64" s="411"/>
    </row>
    <row r="65" s="411" customFormat="true" ht="13.5" hidden="false" customHeight="false" outlineLevel="0" collapsed="false">
      <c r="A65" s="410"/>
      <c r="B65" s="410"/>
      <c r="C65" s="410"/>
      <c r="D65" s="410"/>
      <c r="E65" s="410"/>
      <c r="F65" s="410"/>
      <c r="G65" s="410"/>
      <c r="H65" s="410"/>
      <c r="I65" s="410"/>
      <c r="J65" s="410"/>
      <c r="K65" s="410"/>
      <c r="L65" s="410"/>
      <c r="M65" s="410"/>
      <c r="N65" s="410"/>
      <c r="O65" s="410"/>
      <c r="P65" s="410"/>
      <c r="Q65" s="410"/>
      <c r="R65" s="410"/>
      <c r="S65" s="410"/>
      <c r="T65" s="410"/>
      <c r="U65" s="410"/>
      <c r="V65" s="410"/>
      <c r="W65" s="410"/>
      <c r="Y65" s="410"/>
      <c r="CS65" s="410"/>
      <c r="CT65" s="410"/>
      <c r="CV65" s="410"/>
      <c r="CW65" s="410"/>
      <c r="CX65" s="410"/>
      <c r="CY65" s="410"/>
      <c r="DA65" s="410"/>
      <c r="DB65" s="410"/>
      <c r="DC65" s="410"/>
      <c r="DD65" s="410"/>
      <c r="DF65" s="410"/>
      <c r="DG65" s="410"/>
      <c r="DH65" s="410"/>
      <c r="DI65" s="410"/>
      <c r="DK65" s="410"/>
      <c r="DL65" s="410"/>
      <c r="DM65" s="410"/>
      <c r="DN65" s="410"/>
      <c r="DO65" s="410"/>
      <c r="DP65" s="410"/>
    </row>
    <row r="66" customFormat="false" ht="13.5" hidden="false" customHeight="false" outlineLevel="0" collapsed="false">
      <c r="Q66" s="411"/>
      <c r="S66" s="411"/>
      <c r="U66" s="411"/>
      <c r="DM66" s="411"/>
    </row>
    <row r="67" customFormat="false" ht="13.5" hidden="false" customHeight="false" outlineLevel="0" collapsed="false">
      <c r="O67" s="411"/>
      <c r="P67" s="411"/>
      <c r="R67" s="411"/>
      <c r="T67" s="411"/>
      <c r="Y67" s="411"/>
      <c r="CT67" s="411"/>
      <c r="CV67" s="411"/>
      <c r="CW67" s="411"/>
      <c r="CY67" s="411"/>
      <c r="DA67" s="411"/>
      <c r="DB67" s="411"/>
      <c r="DD67" s="411"/>
      <c r="DF67" s="411"/>
      <c r="DG67" s="411"/>
      <c r="DI67" s="411"/>
      <c r="DK67" s="411"/>
      <c r="DL67" s="411"/>
      <c r="DN67" s="411"/>
      <c r="DO67" s="411"/>
      <c r="DP67" s="411"/>
    </row>
    <row r="68" customFormat="false" ht="13.5" hidden="false" customHeight="false" outlineLevel="0" collapsed="false"/>
    <row r="69" customFormat="false" ht="13.5" hidden="false" customHeight="false" outlineLevel="0" collapsed="false"/>
    <row r="70" customFormat="false" ht="13.5" hidden="false" customHeight="false" outlineLevel="0" collapsed="false"/>
    <row r="71" customFormat="false" ht="13.5" hidden="false" customHeight="false" outlineLevel="0" collapsed="false"/>
    <row r="72" customFormat="false" ht="13.5" hidden="false" customHeight="false" outlineLevel="0" collapsed="false">
      <c r="DP72" s="411"/>
    </row>
    <row r="73" customFormat="false" ht="13.5" hidden="false" customHeight="false" outlineLevel="0" collapsed="false">
      <c r="DP73" s="411"/>
    </row>
    <row r="74" customFormat="false" ht="13.5" hidden="false" customHeight="false" outlineLevel="0" collapsed="false"/>
    <row r="75" customFormat="false" ht="13.5" hidden="false" customHeight="false" outlineLevel="0" collapsed="false"/>
    <row r="76" customFormat="false" ht="13.5" hidden="false" customHeight="false" outlineLevel="0" collapsed="false"/>
    <row r="77" customFormat="false" ht="13.5" hidden="false" customHeight="false" outlineLevel="0" collapsed="false"/>
    <row r="78" customFormat="false" ht="13.5" hidden="false" customHeight="false" outlineLevel="0" collapsed="false"/>
    <row r="79" customFormat="false" ht="13.5" hidden="false" customHeight="false" outlineLevel="0" collapsed="false"/>
    <row r="80" customFormat="false" ht="13.5" hidden="false" customHeight="false" outlineLevel="0" collapsed="false"/>
    <row r="81" customFormat="false" ht="13.5" hidden="false" customHeight="false" outlineLevel="0" collapsed="false"/>
    <row r="82" customFormat="false" ht="13.5" hidden="false" customHeight="false" outlineLevel="0" collapsed="false"/>
    <row r="83" customFormat="false" ht="13.5" hidden="false" customHeight="false" outlineLevel="0" collapsed="false"/>
    <row r="84" customFormat="false" ht="13.5" hidden="false" customHeight="false" outlineLevel="0" collapsed="false"/>
    <row r="85" customFormat="false" ht="13.5" hidden="false" customHeight="false" outlineLevel="0" collapsed="false"/>
    <row r="86" customFormat="false" ht="13.5" hidden="false" customHeight="false" outlineLevel="0" collapsed="false"/>
    <row r="87" customFormat="false" ht="13.5" hidden="false" customHeight="false" outlineLevel="0" collapsed="false"/>
    <row r="88" customFormat="false" ht="13.5" hidden="false" customHeight="false" outlineLevel="0" collapsed="false"/>
    <row r="89" customFormat="false" ht="13.5" hidden="false" customHeight="false" outlineLevel="0" collapsed="false"/>
    <row r="90" customFormat="false" ht="13.5" hidden="false" customHeight="false" outlineLevel="0" collapsed="false"/>
    <row r="91" customFormat="false" ht="13.5" hidden="false" customHeight="false" outlineLevel="0" collapsed="false"/>
    <row r="92" customFormat="false" ht="13.5" hidden="false" customHeight="false" outlineLevel="0" collapsed="false"/>
    <row r="93" customFormat="false" ht="13.5" hidden="false" customHeight="false" outlineLevel="0" collapsed="false"/>
    <row r="94" customFormat="false" ht="13.5" hidden="false" customHeight="false" outlineLevel="0" collapsed="false"/>
    <row r="95" customFormat="false" ht="13.5" hidden="false" customHeight="false" outlineLevel="0" collapsed="false"/>
    <row r="96" customFormat="false" ht="13.5" hidden="false" customHeight="false" outlineLevel="0" collapsed="false">
      <c r="CS96" s="411"/>
      <c r="CX96" s="411"/>
      <c r="DC96" s="411"/>
      <c r="DH96" s="411"/>
    </row>
    <row r="97" customFormat="false" ht="13.5" hidden="false" customHeight="false" outlineLevel="0" collapsed="false">
      <c r="CS97" s="411"/>
      <c r="CX97" s="411"/>
      <c r="DC97" s="411"/>
      <c r="DH97" s="411"/>
      <c r="DP97" s="410" t="s">
        <v>389</v>
      </c>
    </row>
    <row r="98" customFormat="false" ht="13.5" hidden="true" customHeight="false" outlineLevel="0" collapsed="false">
      <c r="CS98" s="411"/>
      <c r="CX98" s="411"/>
      <c r="DC98" s="411"/>
      <c r="DH98" s="411"/>
    </row>
    <row r="99" customFormat="false" ht="13.5" hidden="true" customHeight="false" outlineLevel="0" collapsed="false">
      <c r="CS99" s="411"/>
      <c r="CX99" s="411"/>
      <c r="DC99" s="411"/>
      <c r="DH99" s="411"/>
    </row>
    <row r="101" s="411" customFormat="true" ht="12" hidden="true" customHeight="true" outlineLevel="0" collapsed="false">
      <c r="A101" s="410"/>
      <c r="B101" s="410"/>
      <c r="C101" s="410"/>
      <c r="D101" s="410"/>
      <c r="E101" s="410"/>
      <c r="F101" s="410"/>
      <c r="G101" s="410"/>
      <c r="H101" s="410"/>
      <c r="I101" s="410"/>
      <c r="J101" s="410"/>
      <c r="K101" s="410"/>
      <c r="L101" s="410"/>
      <c r="M101" s="410"/>
      <c r="N101" s="410"/>
      <c r="O101" s="410"/>
      <c r="P101" s="410"/>
      <c r="Q101" s="410"/>
      <c r="R101" s="410"/>
      <c r="S101" s="410"/>
      <c r="T101" s="410"/>
      <c r="U101" s="410"/>
      <c r="V101" s="410"/>
      <c r="W101" s="410"/>
      <c r="CS101" s="410"/>
      <c r="CT101" s="410"/>
      <c r="CV101" s="410"/>
      <c r="CW101" s="410"/>
      <c r="CX101" s="410"/>
      <c r="CY101" s="410"/>
      <c r="DA101" s="410"/>
      <c r="DB101" s="410"/>
      <c r="DC101" s="410"/>
      <c r="DD101" s="410"/>
      <c r="DF101" s="410"/>
      <c r="DG101" s="410"/>
      <c r="DH101" s="410"/>
      <c r="DI101" s="410"/>
      <c r="DK101" s="410"/>
      <c r="DL101" s="410"/>
      <c r="DM101" s="410"/>
      <c r="DN101" s="410"/>
      <c r="DO101" s="410"/>
      <c r="DP101" s="410"/>
    </row>
    <row r="102" customFormat="false" ht="1.5" hidden="true" customHeight="true" outlineLevel="0" collapsed="false">
      <c r="CU102" s="411"/>
      <c r="CZ102" s="411"/>
      <c r="DE102" s="411"/>
      <c r="DJ102" s="411"/>
      <c r="DM102" s="411"/>
    </row>
    <row r="103" customFormat="false" ht="13.5" hidden="true" customHeight="false" outlineLevel="0" collapsed="false">
      <c r="CT103" s="411"/>
      <c r="CV103" s="411"/>
      <c r="CW103" s="411"/>
      <c r="CY103" s="411"/>
      <c r="DA103" s="411"/>
      <c r="DB103" s="411"/>
      <c r="DD103" s="411"/>
      <c r="DF103" s="411"/>
      <c r="DG103" s="411"/>
      <c r="DI103" s="411"/>
      <c r="DK103" s="411"/>
      <c r="DL103" s="411"/>
      <c r="DM103" s="411"/>
      <c r="DN103" s="411"/>
      <c r="DO103" s="411"/>
      <c r="DP103" s="411"/>
    </row>
    <row r="104" customFormat="false" ht="13.5" hidden="true" customHeight="false" outlineLevel="0" collapsed="false">
      <c r="CV104" s="411"/>
      <c r="CW104" s="411"/>
      <c r="DA104" s="411"/>
      <c r="DB104" s="411"/>
      <c r="DF104" s="411"/>
      <c r="DG104" s="411"/>
      <c r="DK104" s="411"/>
      <c r="DL104" s="411"/>
      <c r="DN104" s="411"/>
      <c r="DO104" s="411"/>
      <c r="DP104" s="411"/>
    </row>
    <row r="105" customFormat="false" ht="12.75" hidden="true" customHeight="true" outlineLevel="0" collapsed="false"/>
  </sheetData>
  <sheetProtection algorithmName="SHA-512" hashValue="kiWa4t/24PtUTWpVvtLtNCERRX9fLqomFbqEj8jFxnClnFzY7FYgGnhb88s1xPULDiTTfcLkhQqbJaIMi/fHBA==" saltValue="P7Cbo8sTQ4RSiTgOv2BobA==" spinCount="100000" sheet="true" objects="true" scenarios="true"/>
  <printOptions headings="false" gridLines="false" gridLinesSet="true" horizontalCentered="true" verticalCentered="true"/>
  <pageMargins left="0" right="0" top="0" bottom="0"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 / &amp;N</oddFooter>
  </headerFooter>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A1:DL89"/>
  <sheetViews>
    <sheetView showFormulas="false" showGridLines="false" showRowColHeaders="true" showZeros="true" rightToLeft="false" tabSelected="false" showOutlineSymbols="true" defaultGridColor="true" view="normal" topLeftCell="A1" colorId="64" zoomScale="60" zoomScaleNormal="60" zoomScalePageLayoutView="55" workbookViewId="0">
      <selection pane="topLeft" activeCell="A1" activeCellId="0" sqref="A1"/>
    </sheetView>
  </sheetViews>
  <sheetFormatPr defaultRowHeight="13.5" zeroHeight="true" outlineLevelRow="0" outlineLevelCol="0"/>
  <cols>
    <col collapsed="false" customWidth="true" hidden="false" outlineLevel="0" max="116" min="1" style="410" width="2.63"/>
    <col collapsed="false" customWidth="true" hidden="true" outlineLevel="0" max="1025" min="117" style="411" width="9"/>
  </cols>
  <sheetData>
    <row r="1" s="411" customFormat="true" ht="13.5" hidden="false" customHeight="false" outlineLevel="0" collapsed="false">
      <c r="A1" s="410"/>
    </row>
    <row r="2" customFormat="false" ht="13.5" hidden="false" customHeight="false" outlineLevel="0" collapsed="false"/>
    <row r="3" customFormat="false" ht="13.5" hidden="false" customHeight="false" outlineLevel="0" collapsed="false"/>
    <row r="4" s="411" customFormat="true" ht="13.5" hidden="false" customHeight="false" outlineLevel="0" collapsed="false">
      <c r="A4" s="410"/>
      <c r="B4" s="410"/>
      <c r="C4" s="410"/>
      <c r="D4" s="410"/>
      <c r="E4" s="410"/>
      <c r="F4" s="410"/>
      <c r="G4" s="410"/>
      <c r="H4" s="410"/>
      <c r="I4" s="410"/>
      <c r="J4" s="410"/>
      <c r="K4" s="410"/>
      <c r="L4" s="410"/>
      <c r="M4" s="410"/>
      <c r="N4" s="410"/>
      <c r="O4" s="410"/>
      <c r="P4" s="410"/>
      <c r="Q4" s="410"/>
    </row>
    <row r="5" s="411" customFormat="true" ht="13.5" hidden="false" customHeight="false" outlineLevel="0" collapsed="false">
      <c r="A5" s="410"/>
      <c r="B5" s="410"/>
      <c r="C5" s="410"/>
      <c r="D5" s="410"/>
      <c r="E5" s="410"/>
      <c r="F5" s="410"/>
      <c r="G5" s="410"/>
      <c r="H5" s="410"/>
      <c r="I5" s="410"/>
      <c r="J5" s="410"/>
      <c r="K5" s="410"/>
      <c r="L5" s="410"/>
      <c r="M5" s="410"/>
      <c r="N5" s="410"/>
      <c r="O5" s="410"/>
      <c r="P5" s="410"/>
      <c r="Q5" s="410"/>
    </row>
    <row r="6" customFormat="false" ht="13.5" hidden="false" customHeight="false" outlineLevel="0" collapsed="false"/>
    <row r="7" customFormat="false" ht="13.5" hidden="false" customHeight="false" outlineLevel="0" collapsed="false"/>
    <row r="8" customFormat="false" ht="13.5" hidden="false" customHeight="false" outlineLevel="0" collapsed="false"/>
    <row r="9" customFormat="false" ht="13.5" hidden="false" customHeight="false" outlineLevel="0" collapsed="false"/>
    <row r="10" customFormat="false" ht="13.5" hidden="false" customHeight="false" outlineLevel="0" collapsed="false"/>
    <row r="11" customFormat="false" ht="13.5" hidden="false" customHeight="false" outlineLevel="0" collapsed="false"/>
    <row r="12" customFormat="false" ht="13.5" hidden="false" customHeight="false" outlineLevel="0" collapsed="false"/>
    <row r="13" customFormat="false" ht="13.5" hidden="false" customHeight="false" outlineLevel="0" collapsed="false"/>
    <row r="14" customFormat="false" ht="13.5" hidden="false" customHeight="false" outlineLevel="0" collapsed="false"/>
    <row r="15" customFormat="false" ht="13.5" hidden="false" customHeight="false" outlineLevel="0" collapsed="false"/>
    <row r="16" customFormat="false" ht="13.5" hidden="false" customHeight="false" outlineLevel="0" collapsed="false"/>
    <row r="17" customFormat="false" ht="13.5" hidden="false" customHeight="false" outlineLevel="0" collapsed="false"/>
    <row r="18" s="411" customFormat="true" ht="13.5" hidden="false" customHeight="false" outlineLevel="0" collapsed="false">
      <c r="A18" s="410"/>
      <c r="B18" s="410"/>
      <c r="C18" s="410"/>
      <c r="D18" s="410"/>
      <c r="E18" s="410"/>
      <c r="F18" s="410"/>
      <c r="G18" s="410"/>
      <c r="H18" s="410"/>
    </row>
    <row r="19" customFormat="false" ht="13.5" hidden="false" customHeight="false" outlineLevel="0" collapsed="false"/>
    <row r="20" customFormat="false" ht="13.5" hidden="false" customHeight="false" outlineLevel="0" collapsed="false"/>
    <row r="21" customFormat="false" ht="13.5" hidden="false" customHeight="false" outlineLevel="0" collapsed="false">
      <c r="DL21" s="411"/>
    </row>
    <row r="22" customFormat="false" ht="13.5" hidden="false" customHeight="false" outlineLevel="0" collapsed="false">
      <c r="DI22" s="411"/>
      <c r="DJ22" s="411"/>
      <c r="DK22" s="411"/>
      <c r="DL22" s="411"/>
    </row>
    <row r="23" customFormat="false" ht="13.5" hidden="false" customHeight="false" outlineLevel="0" collapsed="false">
      <c r="CY23" s="411"/>
      <c r="CZ23" s="411"/>
      <c r="DA23" s="411"/>
      <c r="DB23" s="411"/>
      <c r="DC23" s="411"/>
      <c r="DD23" s="411"/>
      <c r="DE23" s="411"/>
      <c r="DF23" s="411"/>
      <c r="DG23" s="411"/>
      <c r="DH23" s="411"/>
      <c r="DI23" s="411"/>
      <c r="DJ23" s="411"/>
      <c r="DK23" s="411"/>
      <c r="DL23" s="411"/>
    </row>
    <row r="24" customFormat="false" ht="13.5" hidden="false" customHeight="false" outlineLevel="0" collapsed="false"/>
    <row r="25" customFormat="false" ht="13.5" hidden="false" customHeight="false" outlineLevel="0" collapsed="false"/>
    <row r="26" customFormat="false" ht="13.5" hidden="false" customHeight="false" outlineLevel="0" collapsed="false"/>
    <row r="27" customFormat="false" ht="13.5" hidden="false" customHeight="false" outlineLevel="0" collapsed="false"/>
    <row r="28" customFormat="false" ht="13.5" hidden="false" customHeight="false" outlineLevel="0" collapsed="false"/>
    <row r="29" customFormat="false" ht="13.5" hidden="false" customHeight="false" outlineLevel="0" collapsed="false"/>
    <row r="30" customFormat="false" ht="13.5" hidden="false" customHeight="false" outlineLevel="0" collapsed="false"/>
    <row r="31" customFormat="false" ht="13.5" hidden="false" customHeight="false" outlineLevel="0" collapsed="false"/>
    <row r="32" customFormat="false" ht="13.5" hidden="false" customHeight="false" outlineLevel="0" collapsed="false"/>
    <row r="33" customFormat="false" ht="13.5" hidden="false" customHeight="false" outlineLevel="0" collapsed="false"/>
    <row r="34" customFormat="false" ht="13.5" hidden="false" customHeight="false" outlineLevel="0" collapsed="false"/>
    <row r="35" customFormat="false" ht="13.5" hidden="false" customHeight="false" outlineLevel="0" collapsed="false">
      <c r="CZ35" s="411"/>
      <c r="DA35" s="411"/>
      <c r="DB35" s="411"/>
      <c r="DC35" s="411"/>
      <c r="DD35" s="411"/>
      <c r="DE35" s="411"/>
      <c r="DF35" s="411"/>
      <c r="DG35" s="411"/>
      <c r="DH35" s="411"/>
      <c r="DI35" s="411"/>
      <c r="DJ35" s="411"/>
      <c r="DK35" s="411"/>
      <c r="DL35" s="411"/>
    </row>
    <row r="36" customFormat="false" ht="13.5" hidden="false" customHeight="false" outlineLevel="0" collapsed="false"/>
    <row r="37" customFormat="false" ht="13.5" hidden="false" customHeight="false" outlineLevel="0" collapsed="false">
      <c r="DL37" s="411"/>
    </row>
    <row r="38" customFormat="false" ht="13.5" hidden="false" customHeight="false" outlineLevel="0" collapsed="false">
      <c r="DI38" s="411"/>
      <c r="DJ38" s="411"/>
      <c r="DK38" s="411"/>
      <c r="DL38" s="411"/>
    </row>
    <row r="39" customFormat="false" ht="13.5" hidden="false" customHeight="false" outlineLevel="0" collapsed="false"/>
    <row r="40" customFormat="false" ht="13.5" hidden="false" customHeight="false" outlineLevel="0" collapsed="false"/>
    <row r="41" customFormat="false" ht="13.5" hidden="false" customHeight="false" outlineLevel="0" collapsed="false"/>
    <row r="42" customFormat="false" ht="13.5" hidden="false" customHeight="false" outlineLevel="0" collapsed="false"/>
    <row r="43" s="411" customFormat="true" ht="13.5" hidden="false" customHeight="false" outlineLevel="0" collapsed="false">
      <c r="A43" s="410"/>
      <c r="B43" s="410"/>
      <c r="C43" s="410"/>
      <c r="D43" s="410"/>
      <c r="E43" s="410"/>
      <c r="F43" s="410"/>
      <c r="G43" s="410"/>
      <c r="H43" s="410"/>
      <c r="I43" s="410"/>
      <c r="J43" s="410"/>
      <c r="K43" s="410"/>
      <c r="L43" s="410"/>
      <c r="M43" s="410"/>
      <c r="N43" s="410"/>
    </row>
    <row r="44" customFormat="false" ht="13.5" hidden="false" customHeight="false" outlineLevel="0" collapsed="false">
      <c r="DL44" s="411"/>
    </row>
    <row r="45" customFormat="false" ht="13.5" hidden="false" customHeight="false" outlineLevel="0" collapsed="false"/>
    <row r="46" customFormat="false" ht="13.5" hidden="false" customHeight="false" outlineLevel="0" collapsed="false">
      <c r="DA46" s="411"/>
      <c r="DB46" s="411"/>
      <c r="DC46" s="411"/>
      <c r="DD46" s="411"/>
      <c r="DE46" s="411"/>
      <c r="DF46" s="411"/>
      <c r="DG46" s="411"/>
      <c r="DH46" s="411"/>
      <c r="DI46" s="411"/>
      <c r="DJ46" s="411"/>
      <c r="DK46" s="411"/>
      <c r="DL46" s="411"/>
    </row>
    <row r="47" customFormat="false" ht="13.5" hidden="false" customHeight="false" outlineLevel="0" collapsed="false"/>
    <row r="48" customFormat="false" ht="13.5" hidden="false" customHeight="false" outlineLevel="0" collapsed="false"/>
    <row r="49" customFormat="false" ht="13.5" hidden="false" customHeight="false" outlineLevel="0" collapsed="false"/>
    <row r="50" customFormat="false" ht="13.5" hidden="false" customHeight="false" outlineLevel="0" collapsed="false">
      <c r="CZ50" s="411"/>
      <c r="DA50" s="411"/>
      <c r="DB50" s="411"/>
      <c r="DC50" s="411"/>
      <c r="DD50" s="411"/>
      <c r="DE50" s="411"/>
      <c r="DF50" s="411"/>
      <c r="DG50" s="411"/>
      <c r="DH50" s="411"/>
      <c r="DI50" s="411"/>
      <c r="DJ50" s="411"/>
      <c r="DK50" s="411"/>
      <c r="DL50" s="411"/>
    </row>
    <row r="51" customFormat="false" ht="13.5" hidden="false" customHeight="false" outlineLevel="0" collapsed="false"/>
    <row r="52" customFormat="false" ht="13.5" hidden="false" customHeight="false" outlineLevel="0" collapsed="false"/>
    <row r="53" customFormat="false" ht="13.5" hidden="false" customHeight="false" outlineLevel="0" collapsed="false">
      <c r="DL53" s="411"/>
    </row>
    <row r="54" customFormat="false" ht="13.5" hidden="false" customHeight="false" outlineLevel="0" collapsed="false"/>
    <row r="55" customFormat="false" ht="13.5" hidden="false" customHeight="false" outlineLevel="0" collapsed="false"/>
    <row r="56" customFormat="false" ht="13.5" hidden="false" customHeight="false" outlineLevel="0" collapsed="false"/>
    <row r="57" customFormat="false" ht="13.5" hidden="false" customHeight="false" outlineLevel="0" collapsed="false"/>
    <row r="58" customFormat="false" ht="13.5" hidden="false" customHeight="false" outlineLevel="0" collapsed="false"/>
    <row r="59" customFormat="false" ht="13.5" hidden="false" customHeight="false" outlineLevel="0" collapsed="false"/>
    <row r="60" customFormat="false" ht="13.5" hidden="false" customHeight="false" outlineLevel="0" collapsed="false"/>
    <row r="61" customFormat="false" ht="13.5" hidden="false" customHeight="false" outlineLevel="0" collapsed="false"/>
    <row r="62" customFormat="false" ht="13.5" hidden="false" customHeight="false" outlineLevel="0" collapsed="false"/>
    <row r="63" customFormat="false" ht="13.5" hidden="false" customHeight="false" outlineLevel="0" collapsed="false"/>
    <row r="64" customFormat="false" ht="13.5" hidden="false" customHeight="false" outlineLevel="0" collapsed="false"/>
    <row r="65" customFormat="false" ht="13.5" hidden="false" customHeight="false" outlineLevel="0" collapsed="false"/>
    <row r="66" customFormat="false" ht="13.5" hidden="false" customHeight="false" outlineLevel="0" collapsed="false"/>
    <row r="67" customFormat="false" ht="13.5" hidden="false" customHeight="false" outlineLevel="0" collapsed="false">
      <c r="DC67" s="411"/>
      <c r="DD67" s="411"/>
      <c r="DE67" s="411"/>
      <c r="DF67" s="411"/>
      <c r="DG67" s="411"/>
      <c r="DH67" s="411"/>
      <c r="DI67" s="411"/>
      <c r="DJ67" s="411"/>
      <c r="DK67" s="411"/>
      <c r="DL67" s="411"/>
    </row>
    <row r="68" customFormat="false" ht="13.5" hidden="false" customHeight="false" outlineLevel="0" collapsed="false"/>
    <row r="69" customFormat="false" ht="13.5" hidden="false" customHeight="false" outlineLevel="0" collapsed="false"/>
    <row r="70" customFormat="false" ht="13.5" hidden="false" customHeight="false" outlineLevel="0" collapsed="false"/>
    <row r="71" customFormat="false" ht="13.5" hidden="false" customHeight="false" outlineLevel="0" collapsed="false"/>
    <row r="72" customFormat="false" ht="13.5" hidden="false" customHeight="false" outlineLevel="0" collapsed="false"/>
    <row r="73" customFormat="false" ht="13.5" hidden="false" customHeight="false" outlineLevel="0" collapsed="false"/>
    <row r="74" customFormat="false" ht="13.5" hidden="false" customHeight="false" outlineLevel="0" collapsed="false"/>
    <row r="75" customFormat="false" ht="13.5" hidden="false" customHeight="false" outlineLevel="0" collapsed="false"/>
    <row r="76" customFormat="false" ht="13.5" hidden="false" customHeight="false" outlineLevel="0" collapsed="false"/>
    <row r="77" customFormat="false" ht="13.5" hidden="false" customHeight="false" outlineLevel="0" collapsed="false"/>
    <row r="78" customFormat="false" ht="13.5" hidden="false" customHeight="false" outlineLevel="0" collapsed="false"/>
    <row r="79" customFormat="false" ht="13.5" hidden="false" customHeight="false" outlineLevel="0" collapsed="false"/>
    <row r="80" customFormat="false" ht="13.5" hidden="false" customHeight="false" outlineLevel="0" collapsed="false"/>
    <row r="81" customFormat="false" ht="13.5" hidden="false" customHeight="false" outlineLevel="0" collapsed="false"/>
    <row r="82" customFormat="false" ht="13.5" hidden="false" customHeight="false" outlineLevel="0" collapsed="false"/>
    <row r="83" customFormat="false" ht="13.5" hidden="false" customHeight="false" outlineLevel="0" collapsed="false"/>
    <row r="84" customFormat="false" ht="13.5" hidden="false" customHeight="false" outlineLevel="0" collapsed="false"/>
    <row r="85" customFormat="false" ht="13.5" hidden="false" customHeight="false" outlineLevel="0" collapsed="false"/>
    <row r="86" customFormat="false" ht="13.5" hidden="false" customHeight="false" outlineLevel="0" collapsed="false"/>
    <row r="87" customFormat="false" ht="13.5" hidden="false" customHeight="false" outlineLevel="0" collapsed="false"/>
    <row r="88" customFormat="false" ht="13.5" hidden="false" customHeight="false" outlineLevel="0" collapsed="false"/>
    <row r="89" customFormat="false" ht="13.5" hidden="false" customHeight="false" outlineLevel="0" collapsed="false"/>
  </sheetData>
  <sheetProtection algorithmName="SHA-512" hashValue="JENg4oqOK6KYAyjlJsC6Vc4lN6B/HI3Oyav4yZCSGNQUJt+z2f3nzuEu2eYl3Npugfn/Rko9lYuvXT40xZGuIg==" saltValue="Gq22Os/LWpQOAidDLFnoOw==" spinCount="100000" sheet="true" objects="true" scenarios="true"/>
  <printOptions headings="false" gridLines="false" gridLinesSet="true" horizontalCentered="true" verticalCentered="true"/>
  <pageMargins left="0" right="0" top="0" bottom="0"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true"/>
  </sheetPr>
  <dimension ref="A1:AT7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true" outlineLevelRow="0" outlineLevelCol="0"/>
  <cols>
    <col collapsed="false" customWidth="true" hidden="false" outlineLevel="0" max="36" min="1" style="412" width="2.51"/>
    <col collapsed="false" customWidth="true" hidden="false" outlineLevel="0" max="44" min="37" style="412" width="17"/>
    <col collapsed="false" customWidth="true" hidden="false" outlineLevel="0" max="45" min="45" style="413" width="6.13"/>
    <col collapsed="false" customWidth="true" hidden="false" outlineLevel="0" max="46" min="46" style="414" width="3"/>
    <col collapsed="false" customWidth="true" hidden="true" outlineLevel="0" max="47" min="47" style="412" width="19.13"/>
    <col collapsed="false" customWidth="true" hidden="true" outlineLevel="0" max="52" min="48" style="412" width="12.62"/>
    <col collapsed="false" customWidth="true" hidden="true" outlineLevel="0" max="1025" min="53" style="412" width="8.63"/>
  </cols>
  <sheetData>
    <row r="1" customFormat="false" ht="13.5" hidden="false" customHeight="false" outlineLevel="0" collapsed="false">
      <c r="AS1" s="415"/>
      <c r="AT1" s="415"/>
    </row>
    <row r="2" customFormat="false" ht="13.5" hidden="false" customHeight="false" outlineLevel="0" collapsed="false">
      <c r="AS2" s="415"/>
      <c r="AT2" s="415"/>
    </row>
    <row r="3" customFormat="false" ht="13.5" hidden="false" customHeight="false" outlineLevel="0" collapsed="false">
      <c r="AS3" s="415"/>
      <c r="AT3" s="415"/>
    </row>
    <row r="4" customFormat="false" ht="13.5" hidden="false" customHeight="false" outlineLevel="0" collapsed="false">
      <c r="AS4" s="415"/>
      <c r="AT4" s="415"/>
    </row>
    <row r="5" customFormat="false" ht="17.25" hidden="false" customHeight="false" outlineLevel="0" collapsed="false">
      <c r="A5" s="416" t="s">
        <v>390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7"/>
      <c r="AK5" s="417"/>
      <c r="AL5" s="417"/>
      <c r="AM5" s="417"/>
      <c r="AN5" s="417"/>
      <c r="AO5" s="417"/>
      <c r="AP5" s="417"/>
      <c r="AQ5" s="417"/>
      <c r="AR5" s="417"/>
      <c r="AS5" s="418"/>
    </row>
    <row r="6" customFormat="false" ht="13.5" hidden="false" customHeight="false" outlineLevel="0" collapsed="false">
      <c r="A6" s="414"/>
      <c r="B6" s="415"/>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9" t="s">
        <v>391</v>
      </c>
      <c r="AL6" s="419"/>
      <c r="AM6" s="419"/>
      <c r="AN6" s="419"/>
      <c r="AO6" s="415"/>
      <c r="AP6" s="415"/>
      <c r="AQ6" s="415"/>
      <c r="AR6" s="415"/>
    </row>
    <row r="7" customFormat="false" ht="13.5" hidden="false" customHeight="true" outlineLevel="0" collapsed="false">
      <c r="A7" s="414"/>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20"/>
      <c r="AL7" s="421"/>
      <c r="AM7" s="421"/>
      <c r="AN7" s="422"/>
      <c r="AO7" s="423" t="s">
        <v>392</v>
      </c>
      <c r="AP7" s="424"/>
      <c r="AQ7" s="425" t="s">
        <v>393</v>
      </c>
      <c r="AR7" s="426"/>
    </row>
    <row r="8" customFormat="false" ht="13.5" hidden="false" customHeight="false" outlineLevel="0" collapsed="false">
      <c r="A8" s="414"/>
      <c r="B8" s="415"/>
      <c r="C8" s="415"/>
      <c r="D8" s="415"/>
      <c r="E8" s="415"/>
      <c r="F8" s="415"/>
      <c r="G8" s="415"/>
      <c r="H8" s="415"/>
      <c r="I8" s="415"/>
      <c r="J8" s="415"/>
      <c r="K8" s="415"/>
      <c r="L8" s="415"/>
      <c r="M8" s="415"/>
      <c r="N8" s="415"/>
      <c r="O8" s="415"/>
      <c r="P8" s="415"/>
      <c r="Q8" s="415"/>
      <c r="R8" s="415"/>
      <c r="S8" s="415"/>
      <c r="T8" s="415"/>
      <c r="U8" s="415"/>
      <c r="V8" s="415"/>
      <c r="W8" s="415"/>
      <c r="X8" s="415"/>
      <c r="Y8" s="415"/>
      <c r="Z8" s="415"/>
      <c r="AA8" s="415"/>
      <c r="AB8" s="415"/>
      <c r="AC8" s="415"/>
      <c r="AD8" s="415"/>
      <c r="AE8" s="415"/>
      <c r="AF8" s="415"/>
      <c r="AG8" s="415"/>
      <c r="AH8" s="415"/>
      <c r="AI8" s="415"/>
      <c r="AJ8" s="415"/>
      <c r="AK8" s="427"/>
      <c r="AL8" s="428"/>
      <c r="AM8" s="428"/>
      <c r="AN8" s="429"/>
      <c r="AO8" s="423"/>
      <c r="AP8" s="430" t="s">
        <v>394</v>
      </c>
      <c r="AQ8" s="431" t="s">
        <v>395</v>
      </c>
      <c r="AR8" s="432" t="s">
        <v>396</v>
      </c>
    </row>
    <row r="9" customFormat="false" ht="13.5" hidden="false" customHeight="true" outlineLevel="0" collapsed="false">
      <c r="A9" s="414"/>
      <c r="B9" s="415"/>
      <c r="C9" s="415"/>
      <c r="D9" s="415"/>
      <c r="E9" s="415"/>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33" t="s">
        <v>397</v>
      </c>
      <c r="AL9" s="433"/>
      <c r="AM9" s="433"/>
      <c r="AN9" s="433"/>
      <c r="AO9" s="434" t="n">
        <v>783960</v>
      </c>
      <c r="AP9" s="434" t="n">
        <v>255029</v>
      </c>
      <c r="AQ9" s="435" t="n">
        <v>224098</v>
      </c>
      <c r="AR9" s="436" t="n">
        <v>13.8</v>
      </c>
    </row>
    <row r="10" customFormat="false" ht="13.5" hidden="false" customHeight="true" outlineLevel="0" collapsed="false">
      <c r="A10" s="414"/>
      <c r="B10" s="415"/>
      <c r="C10" s="415"/>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33" t="s">
        <v>398</v>
      </c>
      <c r="AL10" s="433"/>
      <c r="AM10" s="433"/>
      <c r="AN10" s="433"/>
      <c r="AO10" s="437" t="n">
        <v>120977</v>
      </c>
      <c r="AP10" s="437" t="n">
        <v>39355</v>
      </c>
      <c r="AQ10" s="438" t="n">
        <v>32087</v>
      </c>
      <c r="AR10" s="439" t="n">
        <v>22.7</v>
      </c>
    </row>
    <row r="11" customFormat="false" ht="13.5" hidden="false" customHeight="true" outlineLevel="0" collapsed="false">
      <c r="A11" s="414"/>
      <c r="B11" s="415"/>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33" t="s">
        <v>399</v>
      </c>
      <c r="AL11" s="433"/>
      <c r="AM11" s="433"/>
      <c r="AN11" s="433"/>
      <c r="AO11" s="437" t="s">
        <v>47</v>
      </c>
      <c r="AP11" s="437" t="s">
        <v>47</v>
      </c>
      <c r="AQ11" s="438" t="n">
        <v>3587</v>
      </c>
      <c r="AR11" s="439" t="s">
        <v>47</v>
      </c>
    </row>
    <row r="12" customFormat="false" ht="13.5" hidden="false" customHeight="true" outlineLevel="0" collapsed="false">
      <c r="A12" s="414"/>
      <c r="B12" s="415"/>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33" t="s">
        <v>400</v>
      </c>
      <c r="AL12" s="433"/>
      <c r="AM12" s="433"/>
      <c r="AN12" s="433"/>
      <c r="AO12" s="437" t="s">
        <v>47</v>
      </c>
      <c r="AP12" s="437" t="s">
        <v>47</v>
      </c>
      <c r="AQ12" s="438" t="s">
        <v>47</v>
      </c>
      <c r="AR12" s="439" t="s">
        <v>47</v>
      </c>
    </row>
    <row r="13" customFormat="false" ht="13.5" hidden="false" customHeight="true" outlineLevel="0" collapsed="false">
      <c r="A13" s="414"/>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33" t="s">
        <v>401</v>
      </c>
      <c r="AL13" s="433"/>
      <c r="AM13" s="433"/>
      <c r="AN13" s="433"/>
      <c r="AO13" s="437" t="s">
        <v>47</v>
      </c>
      <c r="AP13" s="437" t="s">
        <v>47</v>
      </c>
      <c r="AQ13" s="438" t="n">
        <v>11579</v>
      </c>
      <c r="AR13" s="439" t="s">
        <v>47</v>
      </c>
    </row>
    <row r="14" customFormat="false" ht="13.5" hidden="false" customHeight="true" outlineLevel="0" collapsed="false">
      <c r="A14" s="414"/>
      <c r="B14" s="415"/>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33" t="s">
        <v>402</v>
      </c>
      <c r="AL14" s="433"/>
      <c r="AM14" s="433"/>
      <c r="AN14" s="433"/>
      <c r="AO14" s="437" t="s">
        <v>47</v>
      </c>
      <c r="AP14" s="437" t="s">
        <v>47</v>
      </c>
      <c r="AQ14" s="438" t="n">
        <v>4496</v>
      </c>
      <c r="AR14" s="439" t="s">
        <v>47</v>
      </c>
    </row>
    <row r="15" customFormat="false" ht="13.5" hidden="false" customHeight="true" outlineLevel="0" collapsed="false">
      <c r="A15" s="414"/>
      <c r="B15" s="415"/>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40" t="s">
        <v>403</v>
      </c>
      <c r="AL15" s="440"/>
      <c r="AM15" s="440"/>
      <c r="AN15" s="440"/>
      <c r="AO15" s="437" t="n">
        <v>-58833</v>
      </c>
      <c r="AP15" s="437" t="n">
        <v>-19139</v>
      </c>
      <c r="AQ15" s="438" t="n">
        <v>-17592</v>
      </c>
      <c r="AR15" s="439" t="n">
        <v>8.8</v>
      </c>
    </row>
    <row r="16" customFormat="false" ht="13.5" hidden="false" customHeight="false" outlineLevel="0" collapsed="false">
      <c r="A16" s="414"/>
      <c r="B16" s="415"/>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40" t="s">
        <v>102</v>
      </c>
      <c r="AL16" s="440"/>
      <c r="AM16" s="440"/>
      <c r="AN16" s="440"/>
      <c r="AO16" s="437" t="n">
        <v>846104</v>
      </c>
      <c r="AP16" s="437" t="n">
        <v>275245</v>
      </c>
      <c r="AQ16" s="438" t="n">
        <v>258255</v>
      </c>
      <c r="AR16" s="439" t="n">
        <v>6.6</v>
      </c>
    </row>
    <row r="17" customFormat="false" ht="13.5" hidden="false" customHeight="false" outlineLevel="0" collapsed="false">
      <c r="A17" s="414"/>
      <c r="B17" s="415"/>
      <c r="C17" s="415"/>
      <c r="D17" s="415"/>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c r="AK17" s="415"/>
      <c r="AL17" s="415"/>
      <c r="AM17" s="415"/>
      <c r="AN17" s="415"/>
      <c r="AO17" s="415"/>
      <c r="AP17" s="415"/>
      <c r="AQ17" s="415"/>
      <c r="AR17" s="441"/>
    </row>
    <row r="18" customFormat="false" ht="13.5" hidden="false" customHeight="false" outlineLevel="0" collapsed="false">
      <c r="A18" s="414"/>
      <c r="B18" s="415"/>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5"/>
      <c r="AH18" s="415"/>
      <c r="AI18" s="415"/>
      <c r="AJ18" s="415"/>
      <c r="AK18" s="415"/>
      <c r="AL18" s="415"/>
      <c r="AM18" s="415"/>
      <c r="AN18" s="415"/>
      <c r="AO18" s="415"/>
      <c r="AP18" s="415"/>
      <c r="AQ18" s="442"/>
      <c r="AR18" s="442"/>
    </row>
    <row r="19" customFormat="false" ht="13.5" hidden="false" customHeight="false" outlineLevel="0" collapsed="false">
      <c r="A19" s="414"/>
      <c r="B19" s="415"/>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t="s">
        <v>404</v>
      </c>
      <c r="AL19" s="415"/>
      <c r="AM19" s="415"/>
      <c r="AN19" s="415"/>
      <c r="AO19" s="415"/>
      <c r="AP19" s="415"/>
      <c r="AQ19" s="415"/>
      <c r="AR19" s="415"/>
    </row>
    <row r="20" customFormat="false" ht="13.5" hidden="false" customHeight="false" outlineLevel="0" collapsed="false">
      <c r="A20" s="414"/>
      <c r="B20" s="415"/>
      <c r="C20" s="415"/>
      <c r="D20" s="415"/>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43"/>
      <c r="AL20" s="444"/>
      <c r="AM20" s="444"/>
      <c r="AN20" s="445"/>
      <c r="AO20" s="446" t="s">
        <v>405</v>
      </c>
      <c r="AP20" s="447" t="s">
        <v>406</v>
      </c>
      <c r="AQ20" s="448" t="s">
        <v>407</v>
      </c>
      <c r="AR20" s="449"/>
    </row>
    <row r="21" s="456" customFormat="true" ht="13.5" hidden="false" customHeight="false" outlineLevel="0" collapsed="false">
      <c r="A21" s="450"/>
      <c r="B21" s="419"/>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51" t="s">
        <v>408</v>
      </c>
      <c r="AL21" s="451"/>
      <c r="AM21" s="451"/>
      <c r="AN21" s="451"/>
      <c r="AO21" s="452" t="n">
        <v>25.05</v>
      </c>
      <c r="AP21" s="453" t="n">
        <v>22.75</v>
      </c>
      <c r="AQ21" s="454" t="n">
        <v>2.3</v>
      </c>
      <c r="AR21" s="419"/>
      <c r="AS21" s="455"/>
      <c r="AT21" s="450"/>
    </row>
    <row r="22" s="456" customFormat="true" ht="13.5" hidden="false" customHeight="false" outlineLevel="0" collapsed="false">
      <c r="A22" s="450"/>
      <c r="B22" s="419"/>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51" t="s">
        <v>104</v>
      </c>
      <c r="AL22" s="451"/>
      <c r="AM22" s="451"/>
      <c r="AN22" s="451"/>
      <c r="AO22" s="457" t="n">
        <v>96.4</v>
      </c>
      <c r="AP22" s="458" t="n">
        <v>95.6</v>
      </c>
      <c r="AQ22" s="459" t="n">
        <v>0.8</v>
      </c>
      <c r="AR22" s="442"/>
      <c r="AS22" s="455"/>
      <c r="AT22" s="450"/>
    </row>
    <row r="23" s="456" customFormat="true" ht="13.5" hidden="false" customHeight="false" outlineLevel="0" collapsed="false">
      <c r="A23" s="450"/>
      <c r="B23" s="419"/>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42"/>
      <c r="AQ23" s="442"/>
      <c r="AR23" s="442"/>
      <c r="AS23" s="455"/>
      <c r="AT23" s="450"/>
    </row>
    <row r="24" s="456" customFormat="true" ht="13.5" hidden="false" customHeight="false" outlineLevel="0" collapsed="false">
      <c r="A24" s="450"/>
      <c r="B24" s="419"/>
      <c r="C24" s="419"/>
      <c r="D24" s="419"/>
      <c r="E24" s="419"/>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419"/>
      <c r="AP24" s="442"/>
      <c r="AQ24" s="442"/>
      <c r="AR24" s="442"/>
      <c r="AS24" s="455"/>
      <c r="AT24" s="450"/>
    </row>
    <row r="25" s="456" customFormat="true" ht="13.5" hidden="false" customHeight="false" outlineLevel="0" collapsed="false">
      <c r="A25" s="460"/>
      <c r="B25" s="461"/>
      <c r="C25" s="461"/>
      <c r="D25" s="461"/>
      <c r="E25" s="461"/>
      <c r="F25" s="461"/>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2"/>
      <c r="AQ25" s="462"/>
      <c r="AR25" s="462"/>
      <c r="AS25" s="463"/>
      <c r="AT25" s="450"/>
    </row>
    <row r="26" s="456" customFormat="true" ht="13.5" hidden="false" customHeight="false" outlineLevel="0" collapsed="false">
      <c r="A26" s="419" t="s">
        <v>409</v>
      </c>
      <c r="B26" s="419"/>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19"/>
      <c r="AN26" s="419"/>
      <c r="AO26" s="419"/>
      <c r="AP26" s="442"/>
      <c r="AQ26" s="442"/>
      <c r="AR26" s="442"/>
      <c r="AS26" s="419"/>
      <c r="AT26" s="419"/>
    </row>
    <row r="27" customFormat="false" ht="13.5" hidden="false" customHeight="false" outlineLevel="0" collapsed="false">
      <c r="A27" s="464"/>
      <c r="AO27" s="415"/>
      <c r="AP27" s="415"/>
      <c r="AQ27" s="415"/>
      <c r="AR27" s="415"/>
      <c r="AS27" s="415"/>
      <c r="AT27" s="415"/>
    </row>
    <row r="28" customFormat="false" ht="17.25" hidden="false" customHeight="false" outlineLevel="0" collapsed="false">
      <c r="A28" s="416" t="s">
        <v>410</v>
      </c>
      <c r="B28" s="417"/>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65"/>
    </row>
    <row r="29" customFormat="false" ht="13.5" hidden="false" customHeight="false" outlineLevel="0" collapsed="false">
      <c r="A29" s="414"/>
      <c r="B29" s="415"/>
      <c r="C29" s="415"/>
      <c r="D29" s="415"/>
      <c r="E29" s="415"/>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9" t="s">
        <v>411</v>
      </c>
      <c r="AL29" s="419"/>
      <c r="AM29" s="419"/>
      <c r="AN29" s="419"/>
      <c r="AO29" s="415"/>
      <c r="AP29" s="415"/>
      <c r="AQ29" s="415"/>
      <c r="AR29" s="415"/>
      <c r="AS29" s="466"/>
    </row>
    <row r="30" customFormat="false" ht="13.5" hidden="false" customHeight="true" outlineLevel="0" collapsed="false">
      <c r="A30" s="414"/>
      <c r="B30" s="415"/>
      <c r="C30" s="415"/>
      <c r="D30" s="415"/>
      <c r="E30" s="415"/>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20"/>
      <c r="AL30" s="421"/>
      <c r="AM30" s="421"/>
      <c r="AN30" s="422"/>
      <c r="AO30" s="423" t="s">
        <v>392</v>
      </c>
      <c r="AP30" s="424"/>
      <c r="AQ30" s="425" t="s">
        <v>393</v>
      </c>
      <c r="AR30" s="426"/>
    </row>
    <row r="31" customFormat="false" ht="13.5" hidden="false" customHeight="false" outlineLevel="0" collapsed="false">
      <c r="A31" s="414"/>
      <c r="B31" s="415"/>
      <c r="C31" s="415"/>
      <c r="D31" s="415"/>
      <c r="E31" s="415"/>
      <c r="F31" s="415"/>
      <c r="G31" s="415"/>
      <c r="H31" s="415"/>
      <c r="I31" s="415"/>
      <c r="J31" s="415"/>
      <c r="K31" s="415"/>
      <c r="L31" s="415"/>
      <c r="M31" s="415"/>
      <c r="N31" s="415"/>
      <c r="O31" s="415"/>
      <c r="P31" s="415"/>
      <c r="Q31" s="415"/>
      <c r="R31" s="415"/>
      <c r="S31" s="415"/>
      <c r="T31" s="415"/>
      <c r="U31" s="415"/>
      <c r="V31" s="415"/>
      <c r="W31" s="415"/>
      <c r="X31" s="415"/>
      <c r="Y31" s="415"/>
      <c r="Z31" s="415"/>
      <c r="AA31" s="415"/>
      <c r="AB31" s="415"/>
      <c r="AC31" s="415"/>
      <c r="AD31" s="415"/>
      <c r="AE31" s="415"/>
      <c r="AF31" s="415"/>
      <c r="AG31" s="415"/>
      <c r="AH31" s="415"/>
      <c r="AI31" s="415"/>
      <c r="AJ31" s="415"/>
      <c r="AK31" s="427"/>
      <c r="AL31" s="428"/>
      <c r="AM31" s="428"/>
      <c r="AN31" s="429"/>
      <c r="AO31" s="423"/>
      <c r="AP31" s="430" t="s">
        <v>394</v>
      </c>
      <c r="AQ31" s="431" t="s">
        <v>395</v>
      </c>
      <c r="AR31" s="432" t="s">
        <v>396</v>
      </c>
    </row>
    <row r="32" customFormat="false" ht="27" hidden="false" customHeight="true" outlineLevel="0" collapsed="false">
      <c r="A32" s="414"/>
      <c r="B32" s="415"/>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67" t="s">
        <v>412</v>
      </c>
      <c r="AL32" s="467"/>
      <c r="AM32" s="467"/>
      <c r="AN32" s="467"/>
      <c r="AO32" s="468" t="n">
        <v>486174</v>
      </c>
      <c r="AP32" s="468" t="n">
        <v>158157</v>
      </c>
      <c r="AQ32" s="469" t="n">
        <v>146295</v>
      </c>
      <c r="AR32" s="470" t="n">
        <v>8.1</v>
      </c>
    </row>
    <row r="33" customFormat="false" ht="13.5" hidden="false" customHeight="true" outlineLevel="0" collapsed="false">
      <c r="A33" s="414"/>
      <c r="B33" s="415"/>
      <c r="C33" s="415"/>
      <c r="D33" s="415"/>
      <c r="E33" s="415"/>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67" t="s">
        <v>413</v>
      </c>
      <c r="AL33" s="467"/>
      <c r="AM33" s="467"/>
      <c r="AN33" s="467"/>
      <c r="AO33" s="468" t="s">
        <v>47</v>
      </c>
      <c r="AP33" s="468" t="s">
        <v>47</v>
      </c>
      <c r="AQ33" s="469" t="s">
        <v>47</v>
      </c>
      <c r="AR33" s="470" t="s">
        <v>47</v>
      </c>
    </row>
    <row r="34" customFormat="false" ht="27" hidden="false" customHeight="true" outlineLevel="0" collapsed="false">
      <c r="A34" s="414"/>
      <c r="B34" s="415"/>
      <c r="C34" s="415"/>
      <c r="D34" s="415"/>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67" t="s">
        <v>414</v>
      </c>
      <c r="AL34" s="467"/>
      <c r="AM34" s="467"/>
      <c r="AN34" s="467"/>
      <c r="AO34" s="468" t="s">
        <v>47</v>
      </c>
      <c r="AP34" s="468" t="s">
        <v>47</v>
      </c>
      <c r="AQ34" s="469" t="n">
        <v>4</v>
      </c>
      <c r="AR34" s="470" t="s">
        <v>47</v>
      </c>
    </row>
    <row r="35" customFormat="false" ht="27" hidden="false" customHeight="true" outlineLevel="0" collapsed="false">
      <c r="A35" s="414"/>
      <c r="B35" s="415"/>
      <c r="C35" s="415"/>
      <c r="D35" s="415"/>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67" t="s">
        <v>415</v>
      </c>
      <c r="AL35" s="467"/>
      <c r="AM35" s="467"/>
      <c r="AN35" s="467"/>
      <c r="AO35" s="468" t="n">
        <v>35700</v>
      </c>
      <c r="AP35" s="468" t="n">
        <v>11614</v>
      </c>
      <c r="AQ35" s="469" t="n">
        <v>31593</v>
      </c>
      <c r="AR35" s="470" t="n">
        <v>-63.2</v>
      </c>
    </row>
    <row r="36" customFormat="false" ht="27" hidden="false" customHeight="true" outlineLevel="0" collapsed="false">
      <c r="A36" s="414"/>
      <c r="B36" s="415"/>
      <c r="C36" s="415"/>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67" t="s">
        <v>416</v>
      </c>
      <c r="AL36" s="467"/>
      <c r="AM36" s="467"/>
      <c r="AN36" s="467"/>
      <c r="AO36" s="468" t="n">
        <v>28415</v>
      </c>
      <c r="AP36" s="468" t="n">
        <v>9244</v>
      </c>
      <c r="AQ36" s="469" t="n">
        <v>3914</v>
      </c>
      <c r="AR36" s="470" t="n">
        <v>136.2</v>
      </c>
    </row>
    <row r="37" customFormat="false" ht="13.5" hidden="false" customHeight="true" outlineLevel="0" collapsed="false">
      <c r="A37" s="414"/>
      <c r="B37" s="415"/>
      <c r="C37" s="415"/>
      <c r="D37" s="415"/>
      <c r="E37" s="415"/>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67" t="s">
        <v>417</v>
      </c>
      <c r="AL37" s="467"/>
      <c r="AM37" s="467"/>
      <c r="AN37" s="467"/>
      <c r="AO37" s="468" t="s">
        <v>47</v>
      </c>
      <c r="AP37" s="468" t="s">
        <v>47</v>
      </c>
      <c r="AQ37" s="469" t="n">
        <v>1348</v>
      </c>
      <c r="AR37" s="470" t="s">
        <v>47</v>
      </c>
    </row>
    <row r="38" customFormat="false" ht="27" hidden="false" customHeight="true" outlineLevel="0" collapsed="false">
      <c r="A38" s="414"/>
      <c r="B38" s="415"/>
      <c r="C38" s="415"/>
      <c r="D38" s="415"/>
      <c r="E38" s="415"/>
      <c r="F38" s="415"/>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71" t="s">
        <v>418</v>
      </c>
      <c r="AL38" s="471"/>
      <c r="AM38" s="471"/>
      <c r="AN38" s="471"/>
      <c r="AO38" s="472" t="n">
        <v>61</v>
      </c>
      <c r="AP38" s="472" t="n">
        <v>20</v>
      </c>
      <c r="AQ38" s="473" t="n">
        <v>27</v>
      </c>
      <c r="AR38" s="459" t="n">
        <v>-25.9</v>
      </c>
      <c r="AS38" s="466"/>
    </row>
    <row r="39" customFormat="false" ht="13.5" hidden="false" customHeight="true" outlineLevel="0" collapsed="false">
      <c r="A39" s="414"/>
      <c r="B39" s="415"/>
      <c r="C39" s="415"/>
      <c r="D39" s="415"/>
      <c r="E39" s="415"/>
      <c r="F39" s="415"/>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71" t="s">
        <v>419</v>
      </c>
      <c r="AL39" s="471"/>
      <c r="AM39" s="471"/>
      <c r="AN39" s="471"/>
      <c r="AO39" s="468" t="n">
        <v>-24197</v>
      </c>
      <c r="AP39" s="468" t="n">
        <v>-7872</v>
      </c>
      <c r="AQ39" s="469" t="n">
        <v>-7201</v>
      </c>
      <c r="AR39" s="470" t="n">
        <v>9.3</v>
      </c>
      <c r="AS39" s="466"/>
    </row>
    <row r="40" customFormat="false" ht="27" hidden="false" customHeight="true" outlineLevel="0" collapsed="false">
      <c r="A40" s="414"/>
      <c r="B40" s="415"/>
      <c r="C40" s="415"/>
      <c r="D40" s="415"/>
      <c r="E40" s="415"/>
      <c r="F40" s="415"/>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67" t="s">
        <v>420</v>
      </c>
      <c r="AL40" s="467"/>
      <c r="AM40" s="467"/>
      <c r="AN40" s="467"/>
      <c r="AO40" s="468" t="n">
        <v>-369063</v>
      </c>
      <c r="AP40" s="468" t="n">
        <v>-120060</v>
      </c>
      <c r="AQ40" s="469" t="n">
        <v>-128709</v>
      </c>
      <c r="AR40" s="470" t="n">
        <v>-6.7</v>
      </c>
      <c r="AS40" s="466"/>
    </row>
    <row r="41" customFormat="false" ht="13.5" hidden="false" customHeight="false" outlineLevel="0" collapsed="false">
      <c r="A41" s="414"/>
      <c r="B41" s="415"/>
      <c r="C41" s="415"/>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74" t="s">
        <v>102</v>
      </c>
      <c r="AL41" s="474"/>
      <c r="AM41" s="474"/>
      <c r="AN41" s="474"/>
      <c r="AO41" s="468" t="n">
        <v>157090</v>
      </c>
      <c r="AP41" s="468" t="n">
        <v>51103</v>
      </c>
      <c r="AQ41" s="469" t="n">
        <v>47272</v>
      </c>
      <c r="AR41" s="470" t="n">
        <v>8.1</v>
      </c>
      <c r="AS41" s="466"/>
    </row>
    <row r="42" customFormat="false" ht="13.5" hidden="false" customHeight="false" outlineLevel="0" collapsed="false">
      <c r="A42" s="414"/>
      <c r="B42" s="415"/>
      <c r="C42" s="415"/>
      <c r="D42" s="415"/>
      <c r="E42" s="415"/>
      <c r="F42" s="415"/>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75" t="s">
        <v>421</v>
      </c>
      <c r="AL42" s="415"/>
      <c r="AM42" s="415"/>
      <c r="AN42" s="415"/>
      <c r="AO42" s="415"/>
      <c r="AP42" s="415"/>
      <c r="AQ42" s="442"/>
      <c r="AR42" s="442"/>
      <c r="AS42" s="466"/>
    </row>
    <row r="43" customFormat="false" ht="13.5" hidden="false" customHeight="false" outlineLevel="0" collapsed="false">
      <c r="A43" s="414"/>
      <c r="B43" s="415"/>
      <c r="C43" s="415"/>
      <c r="D43" s="415"/>
      <c r="E43" s="415"/>
      <c r="F43" s="415"/>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76"/>
      <c r="AQ43" s="442"/>
      <c r="AR43" s="415"/>
      <c r="AS43" s="466"/>
    </row>
    <row r="44" customFormat="false" ht="13.5" hidden="false" customHeight="false" outlineLevel="0" collapsed="false">
      <c r="A44" s="414"/>
      <c r="B44" s="415"/>
      <c r="C44" s="415"/>
      <c r="D44" s="415"/>
      <c r="E44" s="415"/>
      <c r="F44" s="415"/>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42"/>
      <c r="AR44" s="415"/>
    </row>
    <row r="45" customFormat="false" ht="13.5" hidden="false" customHeight="false" outlineLevel="0" collapsed="false">
      <c r="A45" s="417"/>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77"/>
      <c r="AR45" s="417"/>
      <c r="AS45" s="417"/>
      <c r="AT45" s="415"/>
    </row>
    <row r="46" customFormat="false" ht="13.5" hidden="false" customHeight="false" outlineLevel="0" collapsed="false">
      <c r="A46" s="478"/>
      <c r="B46" s="478"/>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c r="AG46" s="478"/>
      <c r="AH46" s="478"/>
      <c r="AI46" s="478"/>
      <c r="AJ46" s="478"/>
      <c r="AK46" s="478"/>
      <c r="AL46" s="478"/>
      <c r="AM46" s="478"/>
      <c r="AN46" s="478"/>
      <c r="AO46" s="478"/>
      <c r="AP46" s="478"/>
      <c r="AQ46" s="478"/>
      <c r="AR46" s="478"/>
      <c r="AS46" s="478"/>
      <c r="AT46" s="415"/>
    </row>
    <row r="47" customFormat="false" ht="17.25" hidden="false" customHeight="true" outlineLevel="0" collapsed="false">
      <c r="A47" s="479" t="s">
        <v>422</v>
      </c>
      <c r="B47" s="415"/>
      <c r="C47" s="415"/>
      <c r="D47" s="415"/>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415"/>
      <c r="AK47" s="415"/>
      <c r="AL47" s="415"/>
      <c r="AM47" s="415"/>
      <c r="AN47" s="415"/>
      <c r="AO47" s="415"/>
      <c r="AP47" s="415"/>
      <c r="AQ47" s="415"/>
      <c r="AR47" s="415"/>
    </row>
    <row r="48" customFormat="false" ht="13.5" hidden="false" customHeight="false" outlineLevel="0" collapsed="false">
      <c r="A48" s="414"/>
      <c r="B48" s="415"/>
      <c r="C48" s="415"/>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c r="AF48" s="415"/>
      <c r="AG48" s="415"/>
      <c r="AH48" s="415"/>
      <c r="AI48" s="415"/>
      <c r="AJ48" s="415"/>
      <c r="AK48" s="480" t="s">
        <v>259</v>
      </c>
      <c r="AL48" s="480"/>
      <c r="AM48" s="480"/>
      <c r="AN48" s="480"/>
      <c r="AO48" s="480"/>
      <c r="AP48" s="480"/>
      <c r="AQ48" s="481"/>
      <c r="AR48" s="480"/>
    </row>
    <row r="49" customFormat="false" ht="13.5" hidden="false" customHeight="true" outlineLevel="0" collapsed="false">
      <c r="A49" s="414"/>
      <c r="B49" s="415"/>
      <c r="C49" s="415"/>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415"/>
      <c r="AK49" s="482"/>
      <c r="AL49" s="483"/>
      <c r="AM49" s="484" t="s">
        <v>392</v>
      </c>
      <c r="AN49" s="485" t="s">
        <v>423</v>
      </c>
      <c r="AO49" s="485"/>
      <c r="AP49" s="485"/>
      <c r="AQ49" s="485"/>
      <c r="AR49" s="485"/>
    </row>
    <row r="50" customFormat="false" ht="13.5" hidden="false" customHeight="false" outlineLevel="0" collapsed="false">
      <c r="A50" s="414"/>
      <c r="B50" s="415"/>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86"/>
      <c r="AL50" s="487"/>
      <c r="AM50" s="484"/>
      <c r="AN50" s="488" t="s">
        <v>424</v>
      </c>
      <c r="AO50" s="489" t="s">
        <v>425</v>
      </c>
      <c r="AP50" s="490" t="s">
        <v>426</v>
      </c>
      <c r="AQ50" s="491" t="s">
        <v>427</v>
      </c>
      <c r="AR50" s="485" t="s">
        <v>428</v>
      </c>
    </row>
    <row r="51" customFormat="false" ht="13.5" hidden="false" customHeight="false" outlineLevel="0" collapsed="false">
      <c r="A51" s="414"/>
      <c r="B51" s="415"/>
      <c r="C51" s="415"/>
      <c r="D51" s="415"/>
      <c r="E51" s="415"/>
      <c r="F51" s="415"/>
      <c r="G51" s="415"/>
      <c r="H51" s="415"/>
      <c r="I51" s="415"/>
      <c r="J51" s="415"/>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415"/>
      <c r="AK51" s="482" t="s">
        <v>429</v>
      </c>
      <c r="AL51" s="483"/>
      <c r="AM51" s="492" t="n">
        <v>622348</v>
      </c>
      <c r="AN51" s="493" t="n">
        <v>196883</v>
      </c>
      <c r="AO51" s="494" t="n">
        <v>-72.1</v>
      </c>
      <c r="AP51" s="495" t="n">
        <v>291945</v>
      </c>
      <c r="AQ51" s="496" t="n">
        <v>4.1</v>
      </c>
      <c r="AR51" s="497" t="n">
        <v>-76.2</v>
      </c>
    </row>
    <row r="52" customFormat="false" ht="13.5" hidden="false" customHeight="false" outlineLevel="0" collapsed="false">
      <c r="A52" s="414"/>
      <c r="B52" s="415"/>
      <c r="C52" s="415"/>
      <c r="D52" s="415"/>
      <c r="E52" s="415"/>
      <c r="F52" s="415"/>
      <c r="G52" s="415"/>
      <c r="H52" s="415"/>
      <c r="I52" s="415"/>
      <c r="J52" s="415"/>
      <c r="K52" s="415"/>
      <c r="L52" s="415"/>
      <c r="M52" s="415"/>
      <c r="N52" s="415"/>
      <c r="O52" s="415"/>
      <c r="P52" s="415"/>
      <c r="Q52" s="415"/>
      <c r="R52" s="415"/>
      <c r="S52" s="415"/>
      <c r="T52" s="415"/>
      <c r="U52" s="415"/>
      <c r="V52" s="415"/>
      <c r="W52" s="415"/>
      <c r="X52" s="415"/>
      <c r="Y52" s="415"/>
      <c r="Z52" s="415"/>
      <c r="AA52" s="415"/>
      <c r="AB52" s="415"/>
      <c r="AC52" s="415"/>
      <c r="AD52" s="415"/>
      <c r="AE52" s="415"/>
      <c r="AF52" s="415"/>
      <c r="AG52" s="415"/>
      <c r="AH52" s="415"/>
      <c r="AI52" s="415"/>
      <c r="AJ52" s="415"/>
      <c r="AK52" s="498"/>
      <c r="AL52" s="499" t="s">
        <v>430</v>
      </c>
      <c r="AM52" s="500" t="n">
        <v>31762</v>
      </c>
      <c r="AN52" s="501" t="n">
        <v>10048</v>
      </c>
      <c r="AO52" s="502" t="n">
        <v>-54.2</v>
      </c>
      <c r="AP52" s="503" t="n">
        <v>127651</v>
      </c>
      <c r="AQ52" s="504" t="n">
        <v>0.3</v>
      </c>
      <c r="AR52" s="505" t="n">
        <v>-54.5</v>
      </c>
    </row>
    <row r="53" customFormat="false" ht="13.5" hidden="false" customHeight="false" outlineLevel="0" collapsed="false">
      <c r="A53" s="414"/>
      <c r="B53" s="415"/>
      <c r="C53" s="415"/>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5"/>
      <c r="AJ53" s="415"/>
      <c r="AK53" s="482" t="s">
        <v>431</v>
      </c>
      <c r="AL53" s="483"/>
      <c r="AM53" s="492" t="n">
        <v>468702</v>
      </c>
      <c r="AN53" s="493" t="n">
        <v>149889</v>
      </c>
      <c r="AO53" s="494" t="n">
        <v>-23.9</v>
      </c>
      <c r="AP53" s="495" t="n">
        <v>291173</v>
      </c>
      <c r="AQ53" s="496" t="n">
        <v>-0.3</v>
      </c>
      <c r="AR53" s="497" t="n">
        <v>-23.6</v>
      </c>
    </row>
    <row r="54" customFormat="false" ht="13.5" hidden="false" customHeight="false" outlineLevel="0" collapsed="false">
      <c r="A54" s="414"/>
      <c r="B54" s="415"/>
      <c r="C54" s="415"/>
      <c r="D54" s="415"/>
      <c r="E54" s="415"/>
      <c r="F54" s="415"/>
      <c r="G54" s="415"/>
      <c r="H54" s="415"/>
      <c r="I54" s="415"/>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c r="AI54" s="415"/>
      <c r="AJ54" s="415"/>
      <c r="AK54" s="498"/>
      <c r="AL54" s="499" t="s">
        <v>430</v>
      </c>
      <c r="AM54" s="500" t="n">
        <v>60595</v>
      </c>
      <c r="AN54" s="501" t="n">
        <v>19378</v>
      </c>
      <c r="AO54" s="502" t="n">
        <v>92.9</v>
      </c>
      <c r="AP54" s="503" t="n">
        <v>119071</v>
      </c>
      <c r="AQ54" s="504" t="n">
        <v>-6.7</v>
      </c>
      <c r="AR54" s="505" t="n">
        <v>99.6</v>
      </c>
    </row>
    <row r="55" customFormat="false" ht="13.5" hidden="false" customHeight="false" outlineLevel="0" collapsed="false">
      <c r="A55" s="414"/>
      <c r="B55" s="415"/>
      <c r="C55" s="415"/>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415"/>
      <c r="AK55" s="482" t="s">
        <v>432</v>
      </c>
      <c r="AL55" s="483"/>
      <c r="AM55" s="492" t="n">
        <v>887960</v>
      </c>
      <c r="AN55" s="493" t="n">
        <v>287459</v>
      </c>
      <c r="AO55" s="494" t="n">
        <v>91.8</v>
      </c>
      <c r="AP55" s="495" t="n">
        <v>271581</v>
      </c>
      <c r="AQ55" s="496" t="n">
        <v>-6.7</v>
      </c>
      <c r="AR55" s="497" t="n">
        <v>98.5</v>
      </c>
    </row>
    <row r="56" customFormat="false" ht="13.5" hidden="false" customHeight="false" outlineLevel="0" collapsed="false">
      <c r="A56" s="414"/>
      <c r="B56" s="415"/>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98"/>
      <c r="AL56" s="499" t="s">
        <v>430</v>
      </c>
      <c r="AM56" s="500" t="n">
        <v>31831</v>
      </c>
      <c r="AN56" s="501" t="n">
        <v>10305</v>
      </c>
      <c r="AO56" s="502" t="n">
        <v>-46.8</v>
      </c>
      <c r="AP56" s="503" t="n">
        <v>117844</v>
      </c>
      <c r="AQ56" s="504" t="n">
        <v>-1</v>
      </c>
      <c r="AR56" s="505" t="n">
        <v>-45.8</v>
      </c>
    </row>
    <row r="57" customFormat="false" ht="13.5" hidden="false" customHeight="false" outlineLevel="0" collapsed="false">
      <c r="A57" s="414"/>
      <c r="B57" s="415"/>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82" t="s">
        <v>433</v>
      </c>
      <c r="AL57" s="483"/>
      <c r="AM57" s="492" t="n">
        <v>2060947</v>
      </c>
      <c r="AN57" s="493" t="n">
        <v>671975</v>
      </c>
      <c r="AO57" s="494" t="n">
        <v>133.8</v>
      </c>
      <c r="AP57" s="495" t="n">
        <v>268375</v>
      </c>
      <c r="AQ57" s="496" t="n">
        <v>-1.2</v>
      </c>
      <c r="AR57" s="497" t="n">
        <v>135</v>
      </c>
    </row>
    <row r="58" customFormat="false" ht="13.5" hidden="false" customHeight="false" outlineLevel="0" collapsed="false">
      <c r="A58" s="414"/>
      <c r="B58" s="415"/>
      <c r="C58" s="415"/>
      <c r="D58" s="415"/>
      <c r="E58" s="415"/>
      <c r="F58" s="415"/>
      <c r="G58" s="415"/>
      <c r="H58" s="415"/>
      <c r="I58" s="415"/>
      <c r="J58" s="415"/>
      <c r="K58" s="415"/>
      <c r="L58" s="415"/>
      <c r="M58" s="415"/>
      <c r="N58" s="415"/>
      <c r="O58" s="415"/>
      <c r="P58" s="415"/>
      <c r="Q58" s="415"/>
      <c r="R58" s="415"/>
      <c r="S58" s="415"/>
      <c r="T58" s="415"/>
      <c r="U58" s="415"/>
      <c r="V58" s="415"/>
      <c r="W58" s="415"/>
      <c r="X58" s="415"/>
      <c r="Y58" s="415"/>
      <c r="Z58" s="415"/>
      <c r="AA58" s="415"/>
      <c r="AB58" s="415"/>
      <c r="AC58" s="415"/>
      <c r="AD58" s="415"/>
      <c r="AE58" s="415"/>
      <c r="AF58" s="415"/>
      <c r="AG58" s="415"/>
      <c r="AH58" s="415"/>
      <c r="AI58" s="415"/>
      <c r="AJ58" s="415"/>
      <c r="AK58" s="498"/>
      <c r="AL58" s="499" t="s">
        <v>430</v>
      </c>
      <c r="AM58" s="500" t="n">
        <v>55134</v>
      </c>
      <c r="AN58" s="501" t="n">
        <v>17977</v>
      </c>
      <c r="AO58" s="502" t="n">
        <v>74.4</v>
      </c>
      <c r="AP58" s="503" t="n">
        <v>119602</v>
      </c>
      <c r="AQ58" s="504" t="n">
        <v>1.5</v>
      </c>
      <c r="AR58" s="505" t="n">
        <v>72.9</v>
      </c>
    </row>
    <row r="59" customFormat="false" ht="13.5" hidden="false" customHeight="false" outlineLevel="0" collapsed="false">
      <c r="A59" s="414"/>
      <c r="B59" s="415"/>
      <c r="C59" s="415"/>
      <c r="D59" s="415"/>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c r="AD59" s="415"/>
      <c r="AE59" s="415"/>
      <c r="AF59" s="415"/>
      <c r="AG59" s="415"/>
      <c r="AH59" s="415"/>
      <c r="AI59" s="415"/>
      <c r="AJ59" s="415"/>
      <c r="AK59" s="482" t="s">
        <v>434</v>
      </c>
      <c r="AL59" s="483"/>
      <c r="AM59" s="492" t="n">
        <v>541103</v>
      </c>
      <c r="AN59" s="493" t="n">
        <v>176026</v>
      </c>
      <c r="AO59" s="494" t="n">
        <v>-73.8</v>
      </c>
      <c r="AP59" s="495" t="n">
        <v>301035</v>
      </c>
      <c r="AQ59" s="496" t="n">
        <v>12.2</v>
      </c>
      <c r="AR59" s="497" t="n">
        <v>-86</v>
      </c>
    </row>
    <row r="60" customFormat="false" ht="13.5" hidden="false" customHeight="false" outlineLevel="0" collapsed="false">
      <c r="A60" s="414"/>
      <c r="B60" s="415"/>
      <c r="C60" s="415"/>
      <c r="D60" s="415"/>
      <c r="E60" s="415"/>
      <c r="F60" s="415"/>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5"/>
      <c r="AJ60" s="415"/>
      <c r="AK60" s="498"/>
      <c r="AL60" s="499" t="s">
        <v>430</v>
      </c>
      <c r="AM60" s="500" t="n">
        <v>112153</v>
      </c>
      <c r="AN60" s="501" t="n">
        <v>36484</v>
      </c>
      <c r="AO60" s="502" t="n">
        <v>102.9</v>
      </c>
      <c r="AP60" s="503" t="n">
        <v>154376</v>
      </c>
      <c r="AQ60" s="504" t="n">
        <v>29.1</v>
      </c>
      <c r="AR60" s="505" t="n">
        <v>73.8</v>
      </c>
    </row>
    <row r="61" customFormat="false" ht="13.5" hidden="false" customHeight="false" outlineLevel="0" collapsed="false">
      <c r="A61" s="414"/>
      <c r="B61" s="415"/>
      <c r="C61" s="415"/>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82" t="s">
        <v>435</v>
      </c>
      <c r="AL61" s="506"/>
      <c r="AM61" s="507" t="n">
        <v>916212</v>
      </c>
      <c r="AN61" s="508" t="n">
        <v>296446</v>
      </c>
      <c r="AO61" s="509" t="n">
        <v>11.2</v>
      </c>
      <c r="AP61" s="510" t="n">
        <v>284822</v>
      </c>
      <c r="AQ61" s="511" t="n">
        <v>1.6</v>
      </c>
      <c r="AR61" s="497" t="n">
        <v>9.6</v>
      </c>
    </row>
    <row r="62" customFormat="false" ht="13.5" hidden="false" customHeight="false" outlineLevel="0" collapsed="false">
      <c r="A62" s="414"/>
      <c r="B62" s="415"/>
      <c r="C62" s="415"/>
      <c r="D62" s="415"/>
      <c r="E62" s="415"/>
      <c r="F62" s="415"/>
      <c r="G62" s="415"/>
      <c r="H62" s="415"/>
      <c r="I62" s="415"/>
      <c r="J62" s="415"/>
      <c r="K62" s="415"/>
      <c r="L62" s="415"/>
      <c r="M62" s="415"/>
      <c r="N62" s="415"/>
      <c r="O62" s="415"/>
      <c r="P62" s="415"/>
      <c r="Q62" s="415"/>
      <c r="R62" s="415"/>
      <c r="S62" s="415"/>
      <c r="T62" s="415"/>
      <c r="U62" s="415"/>
      <c r="V62" s="415"/>
      <c r="W62" s="415"/>
      <c r="X62" s="415"/>
      <c r="Y62" s="415"/>
      <c r="Z62" s="415"/>
      <c r="AA62" s="415"/>
      <c r="AB62" s="415"/>
      <c r="AC62" s="415"/>
      <c r="AD62" s="415"/>
      <c r="AE62" s="415"/>
      <c r="AF62" s="415"/>
      <c r="AG62" s="415"/>
      <c r="AH62" s="415"/>
      <c r="AI62" s="415"/>
      <c r="AJ62" s="415"/>
      <c r="AK62" s="498"/>
      <c r="AL62" s="499" t="s">
        <v>430</v>
      </c>
      <c r="AM62" s="500" t="n">
        <v>58295</v>
      </c>
      <c r="AN62" s="501" t="n">
        <v>18838</v>
      </c>
      <c r="AO62" s="502" t="n">
        <v>33.8</v>
      </c>
      <c r="AP62" s="503" t="n">
        <v>127709</v>
      </c>
      <c r="AQ62" s="504" t="n">
        <v>4.6</v>
      </c>
      <c r="AR62" s="505" t="n">
        <v>29.2</v>
      </c>
    </row>
    <row r="63" customFormat="false" ht="13.5" hidden="false" customHeight="false" outlineLevel="0" collapsed="false">
      <c r="A63" s="414"/>
      <c r="B63" s="415"/>
      <c r="C63" s="415"/>
      <c r="D63" s="415"/>
      <c r="E63" s="415"/>
      <c r="F63" s="415"/>
      <c r="G63" s="415"/>
      <c r="H63" s="415"/>
      <c r="I63" s="415"/>
      <c r="J63" s="415"/>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415"/>
      <c r="AK63" s="415"/>
      <c r="AL63" s="415"/>
      <c r="AM63" s="415"/>
      <c r="AN63" s="415"/>
      <c r="AO63" s="415"/>
      <c r="AP63" s="415"/>
      <c r="AQ63" s="415"/>
      <c r="AR63" s="415"/>
    </row>
    <row r="64" customFormat="false" ht="13.5" hidden="false" customHeight="false" outlineLevel="0" collapsed="false">
      <c r="A64" s="414"/>
      <c r="B64" s="415"/>
      <c r="C64" s="415"/>
      <c r="D64" s="415"/>
      <c r="E64" s="415"/>
      <c r="F64" s="415"/>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row>
    <row r="65" customFormat="false" ht="13.5" hidden="false" customHeight="false" outlineLevel="0" collapsed="false">
      <c r="A65" s="414"/>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row>
    <row r="66" customFormat="false" ht="13.5" hidden="false" customHeight="false" outlineLevel="0" collapsed="false">
      <c r="A66" s="512"/>
      <c r="B66" s="478"/>
      <c r="C66" s="478"/>
      <c r="D66" s="478"/>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8"/>
      <c r="AI66" s="478"/>
      <c r="AJ66" s="478"/>
      <c r="AK66" s="478"/>
      <c r="AL66" s="478"/>
      <c r="AM66" s="478"/>
      <c r="AN66" s="478"/>
      <c r="AO66" s="478"/>
      <c r="AP66" s="478"/>
      <c r="AQ66" s="478"/>
      <c r="AR66" s="478"/>
      <c r="AS66" s="513"/>
    </row>
    <row r="67" customFormat="false" ht="13.5" hidden="true" customHeight="true" outlineLevel="0" collapsed="false">
      <c r="AK67" s="415"/>
      <c r="AL67" s="415"/>
      <c r="AM67" s="415"/>
      <c r="AN67" s="415"/>
      <c r="AO67" s="415"/>
      <c r="AP67" s="415"/>
      <c r="AQ67" s="415"/>
      <c r="AR67" s="415"/>
      <c r="AS67" s="415"/>
      <c r="AT67" s="415"/>
    </row>
    <row r="68" customFormat="false" ht="13.5" hidden="true" customHeight="true" outlineLevel="0" collapsed="false">
      <c r="AK68" s="415"/>
      <c r="AL68" s="415"/>
      <c r="AM68" s="415"/>
      <c r="AN68" s="415"/>
      <c r="AO68" s="415"/>
      <c r="AP68" s="415"/>
      <c r="AQ68" s="415"/>
      <c r="AR68" s="415"/>
    </row>
    <row r="69" customFormat="false" ht="13.5" hidden="true" customHeight="true" outlineLevel="0" collapsed="false">
      <c r="AK69" s="415"/>
      <c r="AL69" s="415"/>
      <c r="AM69" s="415"/>
      <c r="AN69" s="415"/>
      <c r="AO69" s="415"/>
      <c r="AP69" s="415"/>
      <c r="AQ69" s="415"/>
      <c r="AR69" s="415"/>
    </row>
    <row r="70" customFormat="false" ht="13.5" hidden="true" customHeight="false" outlineLevel="0" collapsed="false">
      <c r="AK70" s="415"/>
      <c r="AL70" s="415"/>
      <c r="AM70" s="415"/>
      <c r="AN70" s="415"/>
      <c r="AO70" s="415"/>
      <c r="AP70" s="415"/>
      <c r="AQ70" s="415"/>
      <c r="AR70" s="415"/>
    </row>
    <row r="71" customFormat="false" ht="13.5" hidden="true" customHeight="false" outlineLevel="0" collapsed="false">
      <c r="AK71" s="415"/>
      <c r="AL71" s="415"/>
      <c r="AM71" s="415"/>
      <c r="AN71" s="415"/>
      <c r="AO71" s="415"/>
      <c r="AP71" s="415"/>
      <c r="AQ71" s="415"/>
      <c r="AR71" s="415"/>
    </row>
    <row r="72" customFormat="false" ht="13.5" hidden="true" customHeight="false" outlineLevel="0" collapsed="false">
      <c r="AK72" s="415"/>
      <c r="AL72" s="415"/>
      <c r="AM72" s="415"/>
      <c r="AN72" s="415"/>
      <c r="AO72" s="415"/>
      <c r="AP72" s="415"/>
      <c r="AQ72" s="415"/>
      <c r="AR72" s="415"/>
    </row>
    <row r="73" customFormat="false" ht="13.5" hidden="true" customHeight="false" outlineLevel="0" collapsed="false">
      <c r="AK73" s="415"/>
      <c r="AL73" s="415"/>
      <c r="AM73" s="415"/>
      <c r="AN73" s="415"/>
      <c r="AO73" s="415"/>
      <c r="AP73" s="415"/>
      <c r="AQ73" s="415"/>
      <c r="AR73" s="415"/>
    </row>
  </sheetData>
  <sheetProtection algorithmName="SHA-512" hashValue="PtKY3qpA2ADrl1Glndt6snJA8kRbWugY0im9dvJ4IKlVJO0SzULhuz/Uh1e2+XRtrlTLirO/MxYxMj7pd7zPfQ==" saltValue="8BwGZcQQ13SOPcl6Ni0yUA==" spinCount="100000" sheet="true" objects="true" scenarios="true"/>
  <mergeCells count="24">
    <mergeCell ref="AO7:AO8"/>
    <mergeCell ref="AK9:AN9"/>
    <mergeCell ref="AK10:AN10"/>
    <mergeCell ref="AK11:AN11"/>
    <mergeCell ref="AK12:AN12"/>
    <mergeCell ref="AK13:AN13"/>
    <mergeCell ref="AK14:AN14"/>
    <mergeCell ref="AK15:AN15"/>
    <mergeCell ref="AK16:AN16"/>
    <mergeCell ref="AK21:AN21"/>
    <mergeCell ref="AK22:AN22"/>
    <mergeCell ref="AO30:AO31"/>
    <mergeCell ref="AK32:AN32"/>
    <mergeCell ref="AK33:AN33"/>
    <mergeCell ref="AK34:AN34"/>
    <mergeCell ref="AK35:AN35"/>
    <mergeCell ref="AK36:AN36"/>
    <mergeCell ref="AK37:AN37"/>
    <mergeCell ref="AK38:AN38"/>
    <mergeCell ref="AK39:AN39"/>
    <mergeCell ref="AK40:AN40"/>
    <mergeCell ref="AK41:AN41"/>
    <mergeCell ref="AM49:AM50"/>
    <mergeCell ref="AN49:AR49"/>
  </mergeCells>
  <printOptions headings="false" gridLines="false" gridLinesSet="true" horizontalCentered="true" verticalCentered="false"/>
  <pageMargins left="0.39375" right="0.196527777777778" top="0.39375" bottom="0.315277777777778"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drawing r:id="rId1"/>
</worksheet>
</file>

<file path=xl/worksheets/sheet7.xml><?xml version="1.0" encoding="utf-8"?>
<worksheet xmlns="http://schemas.openxmlformats.org/spreadsheetml/2006/main" xmlns:r="http://schemas.openxmlformats.org/officeDocument/2006/relationships">
  <sheetPr filterMode="false">
    <pageSetUpPr fitToPage="true"/>
  </sheetPr>
  <dimension ref="A1:DU121"/>
  <sheetViews>
    <sheetView showFormulas="false" showGridLines="false" showRowColHeaders="true" showZeros="true" rightToLeft="false" tabSelected="false" showOutlineSymbols="true" defaultGridColor="true" view="normal" topLeftCell="A1" colorId="64" zoomScale="60" zoomScaleNormal="60" zoomScalePageLayoutView="55" workbookViewId="0">
      <selection pane="topLeft" activeCell="A1" activeCellId="0" sqref="A1"/>
    </sheetView>
  </sheetViews>
  <sheetFormatPr defaultRowHeight="13.5" zeroHeight="true" outlineLevelRow="0" outlineLevelCol="0"/>
  <cols>
    <col collapsed="false" customWidth="true" hidden="false" outlineLevel="0" max="125" min="1" style="410" width="2.51"/>
    <col collapsed="false" customWidth="true" hidden="true" outlineLevel="0" max="1025" min="126" style="411" width="9"/>
  </cols>
  <sheetData>
    <row r="1" s="411" customFormat="true" ht="13.5" hidden="false" customHeight="true" outlineLevel="0" collapsed="false">
      <c r="A1" s="410"/>
    </row>
    <row r="2" customFormat="false" ht="13.5" hidden="false" customHeight="false" outlineLevel="0" collapsed="false">
      <c r="B2" s="411"/>
      <c r="DG2" s="411"/>
    </row>
    <row r="3" s="411" customFormat="true" ht="13.5" hidden="false" customHeight="false" outlineLevel="0" collapsed="false">
      <c r="A3" s="410"/>
      <c r="B3" s="410"/>
      <c r="DG3" s="410"/>
    </row>
    <row r="4" customFormat="false" ht="13.5" hidden="false" customHeight="false" outlineLevel="0" collapsed="false"/>
    <row r="5" customFormat="false" ht="13.5" hidden="false" customHeight="false" outlineLevel="0" collapsed="false"/>
    <row r="6" customFormat="false" ht="13.5" hidden="false" customHeight="false" outlineLevel="0" collapsed="false"/>
    <row r="7" customFormat="false" ht="13.5" hidden="false" customHeight="false" outlineLevel="0" collapsed="false"/>
    <row r="8" customFormat="false" ht="13.5" hidden="false" customHeight="false" outlineLevel="0" collapsed="false"/>
    <row r="9" customFormat="false" ht="13.5" hidden="false" customHeight="false" outlineLevel="0" collapsed="false">
      <c r="DU9" s="411"/>
    </row>
    <row r="10" customFormat="false" ht="13.5" hidden="false" customHeight="false" outlineLevel="0" collapsed="false"/>
    <row r="11" customFormat="false" ht="13.5" hidden="false" customHeight="false" outlineLevel="0" collapsed="false"/>
    <row r="12" customFormat="false" ht="13.5" hidden="false" customHeight="false" outlineLevel="0" collapsed="false"/>
    <row r="13" customFormat="false" ht="13.5" hidden="false" customHeight="false" outlineLevel="0" collapsed="false"/>
    <row r="14" customFormat="false" ht="13.5" hidden="false" customHeight="false" outlineLevel="0" collapsed="false"/>
    <row r="15" customFormat="false" ht="13.5" hidden="false" customHeight="false" outlineLevel="0" collapsed="false"/>
    <row r="16" customFormat="false" ht="13.5" hidden="false" customHeight="false" outlineLevel="0" collapsed="false"/>
    <row r="17" customFormat="false" ht="13.5" hidden="false" customHeight="false" outlineLevel="0" collapsed="false">
      <c r="DU17" s="411"/>
    </row>
    <row r="18" customFormat="false" ht="13.5" hidden="false" customHeight="false" outlineLevel="0" collapsed="false"/>
    <row r="19" customFormat="false" ht="13.5" hidden="false" customHeight="false" outlineLevel="0" collapsed="false"/>
    <row r="20" customFormat="false" ht="13.5" hidden="false" customHeight="false" outlineLevel="0" collapsed="false">
      <c r="DU20" s="411"/>
    </row>
    <row r="21" customFormat="false" ht="13.5" hidden="false" customHeight="false" outlineLevel="0" collapsed="false">
      <c r="DU21" s="411"/>
    </row>
    <row r="22" customFormat="false" ht="13.5" hidden="false" customHeight="false" outlineLevel="0" collapsed="false"/>
    <row r="23" customFormat="false" ht="13.5" hidden="false" customHeight="false" outlineLevel="0" collapsed="false"/>
    <row r="24" customFormat="false" ht="13.5" hidden="false" customHeight="false" outlineLevel="0" collapsed="false"/>
    <row r="25" customFormat="false" ht="13.5" hidden="false" customHeight="false" outlineLevel="0" collapsed="false"/>
    <row r="26" customFormat="false" ht="13.5" hidden="false" customHeight="false" outlineLevel="0" collapsed="false"/>
    <row r="27" customFormat="false" ht="13.5" hidden="false" customHeight="false" outlineLevel="0" collapsed="false"/>
    <row r="28" customFormat="false" ht="13.5" hidden="false" customHeight="false" outlineLevel="0" collapsed="false">
      <c r="DU28" s="411"/>
    </row>
    <row r="29" customFormat="false" ht="13.5" hidden="false" customHeight="false" outlineLevel="0" collapsed="false"/>
    <row r="30" customFormat="false" ht="13.5" hidden="false" customHeight="false" outlineLevel="0" collapsed="false"/>
    <row r="31" customFormat="false" ht="13.5" hidden="false" customHeight="false" outlineLevel="0" collapsed="false"/>
    <row r="32" customFormat="false" ht="13.5" hidden="false" customHeight="false" outlineLevel="0" collapsed="false"/>
    <row r="33" customFormat="false" ht="13.5" hidden="false" customHeight="false" outlineLevel="0" collapsed="false">
      <c r="B33" s="411"/>
      <c r="G33" s="411"/>
      <c r="I33" s="411"/>
    </row>
    <row r="34" customFormat="false" ht="13.5" hidden="false" customHeight="false" outlineLevel="0" collapsed="false">
      <c r="C34" s="411"/>
      <c r="P34" s="411"/>
      <c r="DE34" s="411"/>
      <c r="DH34" s="411"/>
    </row>
    <row r="35" customFormat="false" ht="13.5" hidden="false" customHeight="false" outlineLevel="0" collapsed="false">
      <c r="D35" s="411"/>
      <c r="E35" s="411"/>
      <c r="DG35" s="411"/>
      <c r="DJ35" s="411"/>
      <c r="DP35" s="411"/>
      <c r="DQ35" s="411"/>
      <c r="DR35" s="411"/>
      <c r="DS35" s="411"/>
      <c r="DT35" s="411"/>
      <c r="DU35" s="411"/>
    </row>
    <row r="36" s="411" customFormat="true" ht="13.5" hidden="false" customHeight="false" outlineLevel="0" collapsed="false">
      <c r="A36" s="410"/>
      <c r="B36" s="410"/>
      <c r="C36" s="410"/>
      <c r="D36" s="410"/>
      <c r="E36" s="410"/>
      <c r="G36" s="410"/>
      <c r="I36" s="410"/>
      <c r="P36" s="410"/>
      <c r="DE36" s="410"/>
      <c r="DG36" s="410"/>
      <c r="DH36" s="410"/>
      <c r="DJ36" s="410"/>
    </row>
    <row r="37" customFormat="false" ht="13.5" hidden="false" customHeight="false" outlineLevel="0" collapsed="false">
      <c r="DU37" s="411"/>
    </row>
    <row r="38" customFormat="false" ht="13.5" hidden="false" customHeight="false" outlineLevel="0" collapsed="false">
      <c r="DT38" s="411"/>
      <c r="DU38" s="411"/>
    </row>
    <row r="39" customFormat="false" ht="13.5" hidden="false" customHeight="false" outlineLevel="0" collapsed="false"/>
    <row r="40" customFormat="false" ht="13.5" hidden="false" customHeight="false" outlineLevel="0" collapsed="false">
      <c r="DH40" s="411"/>
    </row>
    <row r="41" customFormat="false" ht="13.5" hidden="false" customHeight="false" outlineLevel="0" collapsed="false">
      <c r="DE41" s="411"/>
    </row>
    <row r="42" customFormat="false" ht="13.5" hidden="false" customHeight="false" outlineLevel="0" collapsed="false">
      <c r="DG42" s="411"/>
      <c r="DJ42" s="411"/>
    </row>
    <row r="43" s="411" customFormat="true" ht="13.5" hidden="false" customHeight="false" outlineLevel="0" collapsed="false">
      <c r="A43" s="410"/>
      <c r="B43" s="410"/>
      <c r="C43" s="410"/>
      <c r="D43" s="410"/>
      <c r="E43" s="410"/>
      <c r="F43" s="410"/>
      <c r="G43" s="410"/>
      <c r="H43" s="410"/>
      <c r="I43" s="410"/>
      <c r="J43" s="410"/>
      <c r="K43" s="410"/>
      <c r="L43" s="410"/>
      <c r="M43" s="410"/>
      <c r="N43" s="410"/>
      <c r="O43" s="410"/>
      <c r="P43" s="410"/>
      <c r="DE43" s="410"/>
      <c r="DG43" s="410"/>
      <c r="DH43" s="410"/>
      <c r="DJ43" s="410"/>
    </row>
    <row r="44" customFormat="false" ht="13.5" hidden="false" customHeight="false" outlineLevel="0" collapsed="false">
      <c r="DU44" s="411"/>
    </row>
    <row r="45" customFormat="false" ht="13.5" hidden="false" customHeight="false" outlineLevel="0" collapsed="false"/>
    <row r="46" customFormat="false" ht="13.5" hidden="false" customHeight="false" outlineLevel="0" collapsed="false"/>
    <row r="47" customFormat="false" ht="13.5" hidden="false" customHeight="false" outlineLevel="0" collapsed="false"/>
    <row r="48" customFormat="false" ht="13.5" hidden="false" customHeight="false" outlineLevel="0" collapsed="false">
      <c r="DT48" s="411"/>
      <c r="DU48" s="411"/>
    </row>
    <row r="49" customFormat="false" ht="13.5" hidden="false" customHeight="false" outlineLevel="0" collapsed="false">
      <c r="DU49" s="411"/>
    </row>
    <row r="50" customFormat="false" ht="13.5" hidden="false" customHeight="false" outlineLevel="0" collapsed="false">
      <c r="DU50" s="411"/>
    </row>
    <row r="51" customFormat="false" ht="13.5" hidden="false" customHeight="false" outlineLevel="0" collapsed="false">
      <c r="DP51" s="411"/>
      <c r="DQ51" s="411"/>
      <c r="DR51" s="411"/>
      <c r="DS51" s="411"/>
      <c r="DT51" s="411"/>
      <c r="DU51" s="411"/>
    </row>
    <row r="52" customFormat="false" ht="13.5" hidden="false" customHeight="false" outlineLevel="0" collapsed="false"/>
    <row r="53" customFormat="false" ht="13.5" hidden="false" customHeight="false" outlineLevel="0" collapsed="false"/>
    <row r="54" customFormat="false" ht="13.5" hidden="false" customHeight="false" outlineLevel="0" collapsed="false">
      <c r="DU54" s="411"/>
    </row>
    <row r="55" customFormat="false" ht="13.5" hidden="false" customHeight="false" outlineLevel="0" collapsed="false"/>
    <row r="56" customFormat="false" ht="13.5" hidden="false" customHeight="false" outlineLevel="0" collapsed="false"/>
    <row r="57" customFormat="false" ht="13.5" hidden="false" customHeight="false" outlineLevel="0" collapsed="false"/>
    <row r="58" customFormat="false" ht="13.5" hidden="false" customHeight="false" outlineLevel="0" collapsed="false">
      <c r="DU58" s="411"/>
    </row>
    <row r="59" customFormat="false" ht="13.5" hidden="false" customHeight="false" outlineLevel="0" collapsed="false"/>
    <row r="60" customFormat="false" ht="13.5" hidden="false" customHeight="false" outlineLevel="0" collapsed="false"/>
    <row r="61" customFormat="false" ht="13.5" hidden="false" customHeight="false" outlineLevel="0" collapsed="false"/>
    <row r="62" customFormat="false" ht="13.5" hidden="false" customHeight="false" outlineLevel="0" collapsed="false"/>
    <row r="63" customFormat="false" ht="13.5" hidden="false" customHeight="false" outlineLevel="0" collapsed="false">
      <c r="DU63" s="411"/>
    </row>
    <row r="64" customFormat="false" ht="13.5" hidden="false" customHeight="false" outlineLevel="0" collapsed="false">
      <c r="DT64" s="411"/>
      <c r="DU64" s="411"/>
    </row>
    <row r="65" customFormat="false" ht="13.5" hidden="false" customHeight="false" outlineLevel="0" collapsed="false"/>
    <row r="66" customFormat="false" ht="13.5" hidden="false" customHeight="false" outlineLevel="0" collapsed="false"/>
    <row r="67" customFormat="false" ht="13.5" hidden="false" customHeight="false" outlineLevel="0" collapsed="false"/>
    <row r="68" customFormat="false" ht="13.5" hidden="false" customHeight="false" outlineLevel="0" collapsed="false"/>
    <row r="69" customFormat="false" ht="13.5" hidden="false" customHeight="false" outlineLevel="0" collapsed="false">
      <c r="DS69" s="411"/>
      <c r="DT69" s="411"/>
      <c r="DU69" s="411"/>
    </row>
    <row r="70" customFormat="false" ht="13.5" hidden="false" customHeight="false" outlineLevel="0" collapsed="false"/>
    <row r="71" customFormat="false" ht="13.5" hidden="false" customHeight="false" outlineLevel="0" collapsed="false"/>
    <row r="72" customFormat="false" ht="13.5" hidden="false" customHeight="false" outlineLevel="0" collapsed="false"/>
    <row r="73" customFormat="false" ht="13.5" hidden="false" customHeight="false" outlineLevel="0" collapsed="false"/>
    <row r="74" customFormat="false" ht="13.5" hidden="false" customHeight="false" outlineLevel="0" collapsed="false"/>
    <row r="75" customFormat="false" ht="13.5" hidden="false" customHeight="false" outlineLevel="0" collapsed="false"/>
    <row r="76" customFormat="false" ht="13.5" hidden="false" customHeight="false" outlineLevel="0" collapsed="false"/>
    <row r="77" customFormat="false" ht="13.5" hidden="false" customHeight="false" outlineLevel="0" collapsed="false"/>
    <row r="78" customFormat="false" ht="13.5" hidden="false" customHeight="false" outlineLevel="0" collapsed="false"/>
    <row r="79" customFormat="false" ht="13.5" hidden="false" customHeight="false" outlineLevel="0" collapsed="false"/>
    <row r="80" customFormat="false" ht="13.5" hidden="false" customHeight="false" outlineLevel="0" collapsed="false"/>
    <row r="81" customFormat="false" ht="13.5" hidden="false" customHeight="false" outlineLevel="0" collapsed="false"/>
    <row r="82" customFormat="false" ht="13.5" hidden="false" customHeight="false" outlineLevel="0" collapsed="false">
      <c r="DL82" s="411"/>
    </row>
    <row r="83" customFormat="false" ht="13.5" hidden="false" customHeight="false" outlineLevel="0" collapsed="false">
      <c r="DM83" s="411"/>
      <c r="DN83" s="411"/>
      <c r="DO83" s="411"/>
      <c r="DP83" s="411"/>
      <c r="DQ83" s="411"/>
      <c r="DR83" s="411"/>
      <c r="DS83" s="411"/>
      <c r="DT83" s="411"/>
      <c r="DU83" s="411"/>
    </row>
    <row r="84" customFormat="false" ht="13.5" hidden="false" customHeight="false" outlineLevel="0" collapsed="false"/>
    <row r="85" customFormat="false" ht="13.5" hidden="false" customHeight="false" outlineLevel="0" collapsed="false"/>
    <row r="86" customFormat="false" ht="13.5" hidden="false" customHeight="false" outlineLevel="0" collapsed="false"/>
    <row r="87" customFormat="false" ht="13.5" hidden="false" customHeight="false" outlineLevel="0" collapsed="false"/>
    <row r="88" customFormat="false" ht="13.5" hidden="false" customHeight="false" outlineLevel="0" collapsed="false">
      <c r="DU88" s="411"/>
    </row>
    <row r="89" customFormat="false" ht="13.5" hidden="false" customHeight="false" outlineLevel="0" collapsed="false"/>
    <row r="90" customFormat="false" ht="13.5" hidden="false" customHeight="false" outlineLevel="0" collapsed="false"/>
    <row r="91" customFormat="false" ht="13.5" hidden="false" customHeight="false" outlineLevel="0" collapsed="false"/>
    <row r="92" customFormat="false" ht="13.5" hidden="false" customHeight="true" outlineLevel="0" collapsed="false"/>
    <row r="93" customFormat="false" ht="13.5" hidden="false" customHeight="true" outlineLevel="0" collapsed="false"/>
    <row r="94" customFormat="false" ht="13.5" hidden="false" customHeight="true" outlineLevel="0" collapsed="false">
      <c r="DS94" s="411"/>
      <c r="DT94" s="411"/>
      <c r="DU94" s="411"/>
    </row>
    <row r="95" customFormat="false" ht="13.5" hidden="false" customHeight="true" outlineLevel="0" collapsed="false">
      <c r="DU95" s="411"/>
    </row>
    <row r="96" customFormat="false" ht="13.5" hidden="false" customHeight="true" outlineLevel="0" collapsed="false"/>
    <row r="97" customFormat="false" ht="13.5" hidden="false" customHeight="true" outlineLevel="0" collapsed="false"/>
    <row r="98" customFormat="false" ht="13.5" hidden="false" customHeight="true" outlineLevel="0" collapsed="false"/>
    <row r="99" customFormat="false" ht="13.5" hidden="false" customHeight="true" outlineLevel="0" collapsed="false"/>
    <row r="100" customFormat="false" ht="13.5" hidden="false" customHeight="true" outlineLevel="0" collapsed="false"/>
    <row r="101" customFormat="false" ht="13.5" hidden="false" customHeight="true" outlineLevel="0" collapsed="false">
      <c r="DU101" s="411"/>
    </row>
    <row r="102" customFormat="false" ht="13.5" hidden="false" customHeight="true" outlineLevel="0" collapsed="false"/>
    <row r="103" customFormat="false" ht="13.5" hidden="false" customHeight="true" outlineLevel="0" collapsed="false"/>
    <row r="104" customFormat="false" ht="13.5" hidden="false" customHeight="true" outlineLevel="0" collapsed="false">
      <c r="DT104" s="411"/>
      <c r="DU104" s="411"/>
    </row>
    <row r="105" customFormat="false" ht="13.5" hidden="false" customHeight="true" outlineLevel="0" collapsed="false"/>
    <row r="106" customFormat="false" ht="13.5" hidden="false" customHeight="true" outlineLevel="0" collapsed="false"/>
    <row r="107" customFormat="false" ht="13.5" hidden="false" customHeight="true" outlineLevel="0" collapsed="false"/>
    <row r="108" customFormat="false" ht="13.5" hidden="false" customHeight="true" outlineLevel="0" collapsed="false"/>
    <row r="109" customFormat="false" ht="13.5" hidden="false" customHeight="true" outlineLevel="0" collapsed="false"/>
    <row r="110" customFormat="false" ht="13.5" hidden="false" customHeight="true" outlineLevel="0" collapsed="false"/>
    <row r="111" customFormat="false" ht="13.5" hidden="false" customHeight="true" outlineLevel="0" collapsed="false"/>
    <row r="112" customFormat="false" ht="13.5" hidden="false" customHeight="true" outlineLevel="0" collapsed="false"/>
    <row r="113" customFormat="false" ht="13.5" hidden="false" customHeight="true" outlineLevel="0" collapsed="false"/>
    <row r="114" customFormat="false" ht="13.5" hidden="false" customHeight="true" outlineLevel="0" collapsed="false"/>
    <row r="115" customFormat="false" ht="13.5" hidden="false" customHeight="true" outlineLevel="0" collapsed="false"/>
    <row r="116" customFormat="false" ht="13.5" hidden="false" customHeight="true" outlineLevel="0" collapsed="false">
      <c r="DU116" s="411" t="s">
        <v>389</v>
      </c>
    </row>
    <row r="121" customFormat="false" ht="13.5" hidden="true" customHeight="true" outlineLevel="0" collapsed="false">
      <c r="DU121" s="411"/>
    </row>
  </sheetData>
  <sheetProtection algorithmName="SHA-512" hashValue="hfYTgeIEVyTgzpMNKXCv0Zb2P1JhHQIvNs62pAo7klQQd6S2yQgTCgvzftQnYFiL717JpTPrV1rWlnjAxMY6VA==" saltValue="M6ULBAYHFSbEoU39soxDzg==" spinCount="100000" sheet="true" objects="true" scenarios="true"/>
  <printOptions headings="false" gridLines="false" gridLinesSet="true" horizontalCentered="true" verticalCentered="true"/>
  <pageMargins left="0" right="0" top="0.196527777777778" bottom="0"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drawing r:id="rId1"/>
</worksheet>
</file>

<file path=xl/worksheets/sheet8.xml><?xml version="1.0" encoding="utf-8"?>
<worksheet xmlns="http://schemas.openxmlformats.org/spreadsheetml/2006/main" xmlns:r="http://schemas.openxmlformats.org/officeDocument/2006/relationships">
  <sheetPr filterMode="false">
    <pageSetUpPr fitToPage="true"/>
  </sheetPr>
  <dimension ref="A1:DU116"/>
  <sheetViews>
    <sheetView showFormulas="false" showGridLines="false" showRowColHeaders="true" showZeros="true" rightToLeft="false" tabSelected="false" showOutlineSymbols="true" defaultGridColor="true" view="normal" topLeftCell="A1" colorId="64" zoomScale="60" zoomScaleNormal="60" zoomScalePageLayoutView="55" workbookViewId="0">
      <selection pane="topLeft" activeCell="A1" activeCellId="0" sqref="A1"/>
    </sheetView>
  </sheetViews>
  <sheetFormatPr defaultRowHeight="13.5" zeroHeight="true" outlineLevelRow="0" outlineLevelCol="0"/>
  <cols>
    <col collapsed="false" customWidth="true" hidden="false" outlineLevel="0" max="125" min="1" style="410" width="2.51"/>
    <col collapsed="false" customWidth="true" hidden="true" outlineLevel="0" max="142" min="126" style="411" width="9.29"/>
    <col collapsed="false" customWidth="true" hidden="true" outlineLevel="0" max="1025" min="143" style="411" width="9"/>
  </cols>
  <sheetData>
    <row r="1" s="411" customFormat="true" ht="13.5" hidden="false" customHeight="true" outlineLevel="0" collapsed="false"/>
    <row r="2" customFormat="false" ht="13.5" hidden="false" customHeight="false" outlineLevel="0" collapsed="false">
      <c r="B2" s="411"/>
      <c r="T2" s="411"/>
    </row>
    <row r="3" s="411" customFormat="true" ht="13.5" hidden="false" customHeight="false" outlineLevel="0" collapsed="false">
      <c r="A3" s="410"/>
      <c r="B3" s="410"/>
      <c r="T3" s="410"/>
    </row>
    <row r="4" customFormat="false" ht="13.5" hidden="false" customHeight="false" outlineLevel="0" collapsed="false"/>
    <row r="5" customFormat="false" ht="13.5" hidden="false" customHeight="false" outlineLevel="0" collapsed="false"/>
    <row r="6" customFormat="false" ht="13.5" hidden="false" customHeight="false" outlineLevel="0" collapsed="false"/>
    <row r="7" customFormat="false" ht="13.5" hidden="false" customHeight="false" outlineLevel="0" collapsed="false"/>
    <row r="8" customFormat="false" ht="13.5" hidden="false" customHeight="false" outlineLevel="0" collapsed="false"/>
    <row r="9" customFormat="false" ht="13.5" hidden="false" customHeight="false" outlineLevel="0" collapsed="false"/>
    <row r="10" customFormat="false" ht="13.5" hidden="false" customHeight="false" outlineLevel="0" collapsed="false"/>
    <row r="11" customFormat="false" ht="13.5" hidden="false" customHeight="false" outlineLevel="0" collapsed="false"/>
    <row r="12" customFormat="false" ht="13.5" hidden="false" customHeight="false" outlineLevel="0" collapsed="false"/>
    <row r="13" customFormat="false" ht="13.5" hidden="false" customHeight="false" outlineLevel="0" collapsed="false"/>
    <row r="14" customFormat="false" ht="13.5" hidden="false" customHeight="false" outlineLevel="0" collapsed="false"/>
    <row r="15" customFormat="false" ht="13.5" hidden="false" customHeight="false" outlineLevel="0" collapsed="false"/>
    <row r="16" customFormat="false" ht="13.5" hidden="false" customHeight="false" outlineLevel="0" collapsed="false"/>
    <row r="17" customFormat="false" ht="13.5" hidden="false" customHeight="false" outlineLevel="0" collapsed="false"/>
    <row r="18" customFormat="false" ht="13.5" hidden="false" customHeight="false" outlineLevel="0" collapsed="false"/>
    <row r="19" customFormat="false" ht="13.5" hidden="false" customHeight="false" outlineLevel="0" collapsed="false"/>
    <row r="20" customFormat="false" ht="13.5" hidden="false" customHeight="false" outlineLevel="0" collapsed="false"/>
    <row r="21" customFormat="false" ht="13.5" hidden="false" customHeight="false" outlineLevel="0" collapsed="false"/>
    <row r="22" customFormat="false" ht="13.5" hidden="false" customHeight="false" outlineLevel="0" collapsed="false"/>
    <row r="23" customFormat="false" ht="13.5" hidden="false" customHeight="false" outlineLevel="0" collapsed="false"/>
    <row r="24" customFormat="false" ht="13.5" hidden="false" customHeight="false" outlineLevel="0" collapsed="false"/>
    <row r="25" customFormat="false" ht="13.5" hidden="false" customHeight="false" outlineLevel="0" collapsed="false"/>
    <row r="26" customFormat="false" ht="13.5" hidden="false" customHeight="false" outlineLevel="0" collapsed="false"/>
    <row r="27" customFormat="false" ht="13.5" hidden="false" customHeight="false" outlineLevel="0" collapsed="false"/>
    <row r="28" customFormat="false" ht="13.5" hidden="false" customHeight="false" outlineLevel="0" collapsed="false"/>
    <row r="29" customFormat="false" ht="13.5" hidden="false" customHeight="false" outlineLevel="0" collapsed="false"/>
    <row r="30" customFormat="false" ht="13.5" hidden="false" customHeight="false" outlineLevel="0" collapsed="false"/>
    <row r="31" customFormat="false" ht="13.5" hidden="false" customHeight="false" outlineLevel="0" collapsed="false"/>
    <row r="32" customFormat="false" ht="13.5" hidden="false" customHeight="false" outlineLevel="0" collapsed="false"/>
    <row r="33" customFormat="false" ht="13.5" hidden="false" customHeight="false" outlineLevel="0" collapsed="false">
      <c r="B33" s="411"/>
      <c r="G33" s="411"/>
      <c r="I33" s="411"/>
    </row>
    <row r="34" customFormat="false" ht="13.5" hidden="false" customHeight="false" outlineLevel="0" collapsed="false">
      <c r="C34" s="411"/>
      <c r="P34" s="411"/>
      <c r="R34" s="411"/>
      <c r="U34" s="411"/>
    </row>
    <row r="35" s="411" customFormat="true" ht="13.5" hidden="false" customHeight="false" outlineLevel="0" collapsed="false">
      <c r="A35" s="410"/>
      <c r="B35" s="410"/>
      <c r="C35" s="410"/>
      <c r="F35" s="410"/>
      <c r="G35" s="410"/>
      <c r="H35" s="410"/>
      <c r="I35" s="410"/>
      <c r="J35" s="410"/>
      <c r="K35" s="410"/>
      <c r="L35" s="410"/>
      <c r="M35" s="410"/>
      <c r="N35" s="410"/>
      <c r="O35" s="410"/>
      <c r="P35" s="410"/>
      <c r="Q35" s="410"/>
      <c r="R35" s="410"/>
      <c r="S35" s="410"/>
      <c r="U35" s="410"/>
      <c r="V35" s="410"/>
    </row>
    <row r="36" customFormat="false" ht="13.5" hidden="false" customHeight="false" outlineLevel="0" collapsed="false">
      <c r="F36" s="411"/>
      <c r="H36" s="411"/>
      <c r="J36" s="411"/>
      <c r="K36" s="411"/>
      <c r="L36" s="411"/>
      <c r="M36" s="411"/>
      <c r="N36" s="411"/>
      <c r="O36" s="411"/>
      <c r="Q36" s="411"/>
      <c r="S36" s="411"/>
      <c r="V36" s="411"/>
    </row>
    <row r="37" customFormat="false" ht="13.5" hidden="false" customHeight="false" outlineLevel="0" collapsed="false"/>
    <row r="38" customFormat="false" ht="13.5" hidden="false" customHeight="false" outlineLevel="0" collapsed="false"/>
    <row r="39" customFormat="false" ht="13.5" hidden="false" customHeight="false" outlineLevel="0" collapsed="false"/>
    <row r="40" customFormat="false" ht="13.5" hidden="false" customHeight="false" outlineLevel="0" collapsed="false">
      <c r="U40" s="411"/>
    </row>
    <row r="41" customFormat="false" ht="13.5" hidden="false" customHeight="false" outlineLevel="0" collapsed="false">
      <c r="R41" s="411"/>
    </row>
    <row r="42" s="411" customFormat="true" ht="13.5" hidden="false" customHeight="false" outlineLevel="0" collapsed="false">
      <c r="A42" s="410"/>
      <c r="B42" s="410"/>
      <c r="C42" s="410"/>
      <c r="D42" s="410"/>
      <c r="E42" s="410"/>
      <c r="F42" s="410"/>
      <c r="G42" s="410"/>
      <c r="H42" s="410"/>
      <c r="I42" s="410"/>
      <c r="J42" s="410"/>
      <c r="K42" s="410"/>
      <c r="L42" s="410"/>
      <c r="M42" s="410"/>
      <c r="N42" s="410"/>
      <c r="O42" s="410"/>
      <c r="P42" s="410"/>
      <c r="Q42" s="410"/>
      <c r="R42" s="410"/>
      <c r="S42" s="410"/>
      <c r="U42" s="410"/>
      <c r="V42" s="410"/>
    </row>
    <row r="43" customFormat="false" ht="13.5" hidden="false" customHeight="false" outlineLevel="0" collapsed="false">
      <c r="Q43" s="411"/>
      <c r="S43" s="411"/>
      <c r="V43" s="411"/>
    </row>
    <row r="44" customFormat="false" ht="13.5" hidden="false" customHeight="false" outlineLevel="0" collapsed="false"/>
    <row r="45" customFormat="false" ht="13.5" hidden="false" customHeight="false" outlineLevel="0" collapsed="false"/>
    <row r="46" customFormat="false" ht="13.5" hidden="false" customHeight="false" outlineLevel="0" collapsed="false"/>
    <row r="47" customFormat="false" ht="13.5" hidden="false" customHeight="false" outlineLevel="0" collapsed="false"/>
    <row r="48" customFormat="false" ht="13.5" hidden="false" customHeight="false" outlineLevel="0" collapsed="false"/>
    <row r="49" customFormat="false" ht="13.5" hidden="false" customHeight="false" outlineLevel="0" collapsed="false"/>
    <row r="50" customFormat="false" ht="13.5" hidden="false" customHeight="false" outlineLevel="0" collapsed="false"/>
    <row r="51" customFormat="false" ht="13.5" hidden="false" customHeight="false" outlineLevel="0" collapsed="false"/>
    <row r="52" customFormat="false" ht="13.5" hidden="false" customHeight="false" outlineLevel="0" collapsed="false"/>
    <row r="53" customFormat="false" ht="13.5" hidden="false" customHeight="false" outlineLevel="0" collapsed="false"/>
    <row r="54" customFormat="false" ht="13.5" hidden="false" customHeight="false" outlineLevel="0" collapsed="false"/>
    <row r="55" customFormat="false" ht="13.5" hidden="false" customHeight="false" outlineLevel="0" collapsed="false"/>
    <row r="56" customFormat="false" ht="13.5" hidden="false" customHeight="false" outlineLevel="0" collapsed="false"/>
    <row r="57" customFormat="false" ht="13.5" hidden="false" customHeight="false" outlineLevel="0" collapsed="false"/>
    <row r="58" customFormat="false" ht="13.5" hidden="false" customHeight="false" outlineLevel="0" collapsed="false"/>
    <row r="59" customFormat="false" ht="13.5" hidden="false" customHeight="false" outlineLevel="0" collapsed="false"/>
    <row r="60" customFormat="false" ht="13.5" hidden="false" customHeight="false" outlineLevel="0" collapsed="false"/>
    <row r="61" customFormat="false" ht="13.5" hidden="false" customHeight="false" outlineLevel="0" collapsed="false"/>
    <row r="62" customFormat="false" ht="13.5" hidden="false" customHeight="false" outlineLevel="0" collapsed="false"/>
    <row r="63" customFormat="false" ht="13.5" hidden="false" customHeight="false" outlineLevel="0" collapsed="false"/>
    <row r="64" customFormat="false" ht="13.5" hidden="false" customHeight="false" outlineLevel="0" collapsed="false"/>
    <row r="65" customFormat="false" ht="13.5" hidden="false" customHeight="false" outlineLevel="0" collapsed="false"/>
    <row r="66" customFormat="false" ht="13.5" hidden="false" customHeight="false" outlineLevel="0" collapsed="false"/>
    <row r="67" customFormat="false" ht="13.5" hidden="false" customHeight="false" outlineLevel="0" collapsed="false"/>
    <row r="68" customFormat="false" ht="13.5" hidden="false" customHeight="false" outlineLevel="0" collapsed="false"/>
    <row r="69" customFormat="false" ht="13.5" hidden="false" customHeight="false" outlineLevel="0" collapsed="false"/>
    <row r="70" customFormat="false" ht="13.5" hidden="false" customHeight="false" outlineLevel="0" collapsed="false"/>
    <row r="71" customFormat="false" ht="13.5" hidden="false" customHeight="false" outlineLevel="0" collapsed="false"/>
    <row r="72" customFormat="false" ht="13.5" hidden="false" customHeight="false" outlineLevel="0" collapsed="false"/>
    <row r="73" customFormat="false" ht="13.5" hidden="false" customHeight="false" outlineLevel="0" collapsed="false"/>
    <row r="74" customFormat="false" ht="13.5" hidden="false" customHeight="false" outlineLevel="0" collapsed="false"/>
    <row r="75" customFormat="false" ht="13.5" hidden="false" customHeight="false" outlineLevel="0" collapsed="false"/>
    <row r="76" customFormat="false" ht="13.5" hidden="false" customHeight="false" outlineLevel="0" collapsed="false"/>
    <row r="77" customFormat="false" ht="13.5" hidden="false" customHeight="false" outlineLevel="0" collapsed="false"/>
    <row r="78" customFormat="false" ht="13.5" hidden="false" customHeight="false" outlineLevel="0" collapsed="false"/>
    <row r="79" customFormat="false" ht="13.5" hidden="false" customHeight="false" outlineLevel="0" collapsed="false"/>
    <row r="80" customFormat="false" ht="13.5" hidden="false" customHeight="false" outlineLevel="0" collapsed="false"/>
    <row r="81" customFormat="false" ht="13.5" hidden="false" customHeight="false" outlineLevel="0" collapsed="false"/>
    <row r="82" customFormat="false" ht="13.5" hidden="false" customHeight="false" outlineLevel="0" collapsed="false"/>
    <row r="83" customFormat="false" ht="13.5" hidden="false" customHeight="false" outlineLevel="0" collapsed="false"/>
    <row r="84" customFormat="false" ht="13.5" hidden="false" customHeight="false" outlineLevel="0" collapsed="false"/>
    <row r="85" customFormat="false" ht="13.5" hidden="false" customHeight="false" outlineLevel="0" collapsed="false"/>
    <row r="86" customFormat="false" ht="13.5" hidden="false" customHeight="false" outlineLevel="0" collapsed="false"/>
    <row r="87" customFormat="false" ht="13.5" hidden="false" customHeight="false" outlineLevel="0" collapsed="false"/>
    <row r="88" customFormat="false" ht="13.5" hidden="false" customHeight="false" outlineLevel="0" collapsed="false"/>
    <row r="89" customFormat="false" ht="13.5" hidden="false" customHeight="false" outlineLevel="0" collapsed="false"/>
    <row r="90" customFormat="false" ht="13.5" hidden="false" customHeight="false" outlineLevel="0" collapsed="false"/>
    <row r="91" customFormat="false" ht="13.5" hidden="false" customHeight="false" outlineLevel="0" collapsed="false"/>
    <row r="92" customFormat="false" ht="13.5" hidden="false" customHeight="true" outlineLevel="0" collapsed="false"/>
    <row r="93" customFormat="false" ht="13.5" hidden="false" customHeight="true" outlineLevel="0" collapsed="false"/>
    <row r="94" customFormat="false" ht="13.5" hidden="false" customHeight="true" outlineLevel="0" collapsed="false"/>
    <row r="95" customFormat="false" ht="13.5" hidden="false" customHeight="true" outlineLevel="0" collapsed="false"/>
    <row r="96" customFormat="false" ht="13.5" hidden="false" customHeight="true" outlineLevel="0" collapsed="false"/>
    <row r="97" customFormat="false" ht="13.5" hidden="false" customHeight="true" outlineLevel="0" collapsed="false"/>
    <row r="98" customFormat="false" ht="13.5" hidden="false" customHeight="true" outlineLevel="0" collapsed="false"/>
    <row r="99" customFormat="false" ht="13.5" hidden="false" customHeight="true" outlineLevel="0" collapsed="false"/>
    <row r="100" customFormat="false" ht="13.5" hidden="false" customHeight="true" outlineLevel="0" collapsed="false"/>
    <row r="101" customFormat="false" ht="13.5" hidden="false" customHeight="true" outlineLevel="0" collapsed="false"/>
    <row r="102" customFormat="false" ht="13.5" hidden="false" customHeight="true" outlineLevel="0" collapsed="false"/>
    <row r="103" customFormat="false" ht="13.5" hidden="false" customHeight="true" outlineLevel="0" collapsed="false"/>
    <row r="104" customFormat="false" ht="13.5" hidden="false" customHeight="true" outlineLevel="0" collapsed="false"/>
    <row r="105" customFormat="false" ht="13.5" hidden="false" customHeight="true" outlineLevel="0" collapsed="false"/>
    <row r="106" customFormat="false" ht="13.5" hidden="false" customHeight="true" outlineLevel="0" collapsed="false"/>
    <row r="107" customFormat="false" ht="13.5" hidden="false" customHeight="true" outlineLevel="0" collapsed="false"/>
    <row r="108" customFormat="false" ht="13.5" hidden="false" customHeight="true" outlineLevel="0" collapsed="false"/>
    <row r="109" customFormat="false" ht="13.5" hidden="false" customHeight="true" outlineLevel="0" collapsed="false"/>
    <row r="110" customFormat="false" ht="13.5" hidden="false" customHeight="true" outlineLevel="0" collapsed="false"/>
    <row r="111" customFormat="false" ht="13.5" hidden="false" customHeight="true" outlineLevel="0" collapsed="false"/>
    <row r="112" customFormat="false" ht="13.5" hidden="false" customHeight="true" outlineLevel="0" collapsed="false"/>
    <row r="113" customFormat="false" ht="13.5" hidden="false" customHeight="true" outlineLevel="0" collapsed="false"/>
    <row r="114" customFormat="false" ht="13.5" hidden="false" customHeight="true" outlineLevel="0" collapsed="false"/>
    <row r="115" customFormat="false" ht="13.5" hidden="false" customHeight="true" outlineLevel="0" collapsed="false"/>
    <row r="116" customFormat="false" ht="13.5" hidden="false" customHeight="true" outlineLevel="0" collapsed="false">
      <c r="DU116" s="410" t="s">
        <v>389</v>
      </c>
    </row>
  </sheetData>
  <sheetProtection algorithmName="SHA-512" hashValue="mz+W0tfoc8F/pjrJQ2ebie85akXWLfh8VsQyaWbo727xTY9Sd3OXkhAkZ/XJWCISZ3eokLobc2dcQfCQ5PYhIw==" saltValue="3ncTFb0ED5THbIt5CvfxAg==" spinCount="100000" sheet="true" objects="true" scenarios="true"/>
  <printOptions headings="false" gridLines="false" gridLinesSet="true" horizontalCentered="true" verticalCentered="true"/>
  <pageMargins left="0" right="0" top="0.196527777777778" bottom="0"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drawing r:id="rId1"/>
</worksheet>
</file>

<file path=xl/worksheets/sheet9.xml><?xml version="1.0" encoding="utf-8"?>
<worksheet xmlns="http://schemas.openxmlformats.org/spreadsheetml/2006/main" xmlns:r="http://schemas.openxmlformats.org/officeDocument/2006/relationships">
  <sheetPr filterMode="false">
    <pageSetUpPr fitToPage="true"/>
  </sheetPr>
  <dimension ref="B1:J50"/>
  <sheetViews>
    <sheetView showFormulas="false" showGridLines="fals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RowHeight="13.5" zeroHeight="true" outlineLevelRow="0" outlineLevelCol="0"/>
  <cols>
    <col collapsed="false" customWidth="true" hidden="false" outlineLevel="0" max="1" min="1" style="514" width="8.26"/>
    <col collapsed="false" customWidth="true" hidden="false" outlineLevel="0" max="16" min="2" style="514" width="14.63"/>
    <col collapsed="false" customWidth="true" hidden="true" outlineLevel="0" max="1025" min="17" style="514" width="9.29"/>
  </cols>
  <sheetData>
    <row r="1" customFormat="false" ht="16.5" hidden="false" customHeight="true" outlineLevel="0" collapsed="false"/>
    <row r="2" customFormat="false" ht="16.5" hidden="false" customHeight="true" outlineLevel="0" collapsed="false"/>
    <row r="3" customFormat="false" ht="16.5" hidden="false" customHeight="true" outlineLevel="0" collapsed="false"/>
    <row r="4" customFormat="false" ht="16.5" hidden="false" customHeight="true" outlineLevel="0" collapsed="false"/>
    <row r="5" customFormat="false" ht="16.5" hidden="false" customHeight="true" outlineLevel="0" collapsed="false"/>
    <row r="6" customFormat="false" ht="16.5" hidden="false" customHeight="true" outlineLevel="0" collapsed="false"/>
    <row r="7" customFormat="false" ht="16.5" hidden="false" customHeight="true" outlineLevel="0" collapsed="false"/>
    <row r="8" customFormat="false" ht="16.5" hidden="false" customHeight="true" outlineLevel="0" collapsed="false"/>
    <row r="9" customFormat="false" ht="16.5" hidden="false" customHeight="true" outlineLevel="0" collapsed="false"/>
    <row r="10" customFormat="false" ht="16.5" hidden="false" customHeight="true" outlineLevel="0" collapsed="false"/>
    <row r="11" customFormat="false" ht="16.5" hidden="false" customHeight="true" outlineLevel="0" collapsed="false"/>
    <row r="12" customFormat="false" ht="16.5" hidden="false" customHeight="true" outlineLevel="0" collapsed="false"/>
    <row r="13" customFormat="false" ht="16.5" hidden="false" customHeight="true" outlineLevel="0" collapsed="false"/>
    <row r="14" customFormat="false" ht="16.5" hidden="false" customHeight="true" outlineLevel="0" collapsed="false"/>
    <row r="15" customFormat="false" ht="16.5" hidden="false" customHeight="true" outlineLevel="0" collapsed="false"/>
    <row r="16" customFormat="false" ht="16.5" hidden="false" customHeight="true" outlineLevel="0" collapsed="false"/>
    <row r="17" customFormat="false" ht="16.5" hidden="false" customHeight="true" outlineLevel="0" collapsed="false"/>
    <row r="18" customFormat="false" ht="16.5" hidden="false" customHeight="true" outlineLevel="0" collapsed="false"/>
    <row r="19" customFormat="false" ht="16.5" hidden="false" customHeight="true" outlineLevel="0" collapsed="false"/>
    <row r="20" customFormat="false" ht="16.5" hidden="false" customHeight="true" outlineLevel="0" collapsed="false"/>
    <row r="21" customFormat="false" ht="16.5" hidden="false" customHeight="true" outlineLevel="0" collapsed="false"/>
    <row r="22" customFormat="false" ht="16.5" hidden="false" customHeight="true" outlineLevel="0" collapsed="false"/>
    <row r="23" customFormat="false" ht="16.5" hidden="false" customHeight="true" outlineLevel="0" collapsed="false"/>
    <row r="24" customFormat="false" ht="16.5" hidden="false" customHeight="true" outlineLevel="0" collapsed="false"/>
    <row r="25" customFormat="false" ht="16.5" hidden="false" customHeight="true" outlineLevel="0" collapsed="false"/>
    <row r="26" customFormat="false" ht="16.5" hidden="false" customHeight="true" outlineLevel="0" collapsed="false"/>
    <row r="27" customFormat="false" ht="16.5" hidden="false" customHeight="true" outlineLevel="0" collapsed="false"/>
    <row r="28" customFormat="false" ht="16.5" hidden="false" customHeight="true" outlineLevel="0" collapsed="false"/>
    <row r="29" customFormat="false" ht="16.5" hidden="false" customHeight="true" outlineLevel="0" collapsed="false"/>
    <row r="30" customFormat="false" ht="16.5" hidden="false" customHeight="true" outlineLevel="0" collapsed="false"/>
    <row r="31" customFormat="false" ht="16.5" hidden="false" customHeight="true" outlineLevel="0" collapsed="false"/>
    <row r="32" customFormat="false" ht="16.5" hidden="false" customHeight="true" outlineLevel="0" collapsed="false"/>
    <row r="33" customFormat="false" ht="16.5" hidden="false" customHeight="true" outlineLevel="0" collapsed="false"/>
    <row r="34" customFormat="false" ht="16.5" hidden="false" customHeight="true" outlineLevel="0" collapsed="false"/>
    <row r="35" customFormat="false" ht="16.5" hidden="false" customHeight="true" outlineLevel="0" collapsed="false"/>
    <row r="36" customFormat="false" ht="16.5" hidden="false" customHeight="true" outlineLevel="0" collapsed="false"/>
    <row r="37" customFormat="false" ht="16.5" hidden="false" customHeight="true" outlineLevel="0" collapsed="false"/>
    <row r="38" customFormat="false" ht="16.5" hidden="false" customHeight="true" outlineLevel="0" collapsed="false"/>
    <row r="39" customFormat="false" ht="16.5" hidden="false" customHeight="true" outlineLevel="0" collapsed="false"/>
    <row r="40" customFormat="false" ht="16.5" hidden="false" customHeight="true" outlineLevel="0" collapsed="false"/>
    <row r="41" customFormat="false" ht="16.5" hidden="false" customHeight="true" outlineLevel="0" collapsed="false"/>
    <row r="42" customFormat="false" ht="16.5" hidden="false" customHeight="true" outlineLevel="0" collapsed="false"/>
    <row r="43" customFormat="false" ht="16.5" hidden="false" customHeight="true" outlineLevel="0" collapsed="false"/>
    <row r="44" customFormat="false" ht="16.5" hidden="false" customHeight="true" outlineLevel="0" collapsed="false"/>
    <row r="45" customFormat="false" ht="29.25" hidden="false" customHeight="true" outlineLevel="0" collapsed="false">
      <c r="B45" s="515"/>
      <c r="C45" s="515"/>
      <c r="D45" s="515"/>
      <c r="E45" s="515"/>
      <c r="F45" s="515"/>
      <c r="G45" s="515"/>
      <c r="H45" s="515"/>
      <c r="I45" s="515"/>
      <c r="J45" s="516" t="s">
        <v>436</v>
      </c>
    </row>
    <row r="46" customFormat="false" ht="29.25" hidden="false" customHeight="true" outlineLevel="0" collapsed="false">
      <c r="B46" s="517" t="s">
        <v>7</v>
      </c>
      <c r="C46" s="518"/>
      <c r="D46" s="518"/>
      <c r="E46" s="519" t="s">
        <v>437</v>
      </c>
      <c r="F46" s="520" t="s">
        <v>438</v>
      </c>
      <c r="G46" s="521" t="s">
        <v>439</v>
      </c>
      <c r="H46" s="521" t="s">
        <v>440</v>
      </c>
      <c r="I46" s="521" t="s">
        <v>441</v>
      </c>
      <c r="J46" s="522" t="s">
        <v>442</v>
      </c>
    </row>
    <row r="47" customFormat="false" ht="57.75" hidden="false" customHeight="true" outlineLevel="0" collapsed="false">
      <c r="B47" s="523"/>
      <c r="C47" s="524" t="s">
        <v>443</v>
      </c>
      <c r="D47" s="524"/>
      <c r="E47" s="524"/>
      <c r="F47" s="525" t="n">
        <v>23.74</v>
      </c>
      <c r="G47" s="526" t="n">
        <v>33.28</v>
      </c>
      <c r="H47" s="526" t="n">
        <v>42.49</v>
      </c>
      <c r="I47" s="526" t="n">
        <v>47.5</v>
      </c>
      <c r="J47" s="527" t="n">
        <v>47.06</v>
      </c>
    </row>
    <row r="48" customFormat="false" ht="57.75" hidden="false" customHeight="true" outlineLevel="0" collapsed="false">
      <c r="B48" s="528"/>
      <c r="C48" s="529" t="s">
        <v>444</v>
      </c>
      <c r="D48" s="529"/>
      <c r="E48" s="529"/>
      <c r="F48" s="530" t="n">
        <v>18.3</v>
      </c>
      <c r="G48" s="531" t="n">
        <v>12.08</v>
      </c>
      <c r="H48" s="531" t="n">
        <v>11.58</v>
      </c>
      <c r="I48" s="531" t="n">
        <v>12.77</v>
      </c>
      <c r="J48" s="532" t="n">
        <v>10.89</v>
      </c>
    </row>
    <row r="49" customFormat="false" ht="57.75" hidden="false" customHeight="true" outlineLevel="0" collapsed="false">
      <c r="B49" s="533"/>
      <c r="C49" s="534" t="s">
        <v>58</v>
      </c>
      <c r="D49" s="534"/>
      <c r="E49" s="534"/>
      <c r="F49" s="535" t="n">
        <v>7.75</v>
      </c>
      <c r="G49" s="536" t="n">
        <v>2.87</v>
      </c>
      <c r="H49" s="536" t="n">
        <v>13.43</v>
      </c>
      <c r="I49" s="536" t="n">
        <v>7.71</v>
      </c>
      <c r="J49" s="537" t="n">
        <v>1.77</v>
      </c>
    </row>
    <row r="50" customFormat="false" ht="13.5" hidden="false" customHeight="true" outlineLevel="0" collapsed="false"/>
  </sheetData>
  <sheetProtection algorithmName="SHA-512" hashValue="SucxOpSIUqJRPuY9Ec2wYEnJFPZhrR6xXf26PbhlNZKEZbLEtfWVm5Wfe6H0Mdjm5FJR2A9zdYKlZaHbWHgQ5w==" saltValue="GtpOUsZjDzMwhKU5OdHYkg==" spinCount="100000" sheet="true" objects="true" scenarios="true"/>
  <mergeCells count="3">
    <mergeCell ref="C47:E47"/>
    <mergeCell ref="C48:E48"/>
    <mergeCell ref="C49:E49"/>
  </mergeCells>
  <printOptions headings="false" gridLines="false" gridLinesSet="true" horizontalCentered="true" verticalCentered="false"/>
  <pageMargins left="0" right="0" top="0.196527777777778" bottom="0" header="0.511805555555555" footer="0"/>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&amp;C&amp;P/&amp;N</oddFooter>
  </headerFooter>
  <rowBreaks count="1" manualBreakCount="1">
    <brk id="51"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2022-02-02T07:46:40Z</dcterms:created>
  <dc:creator>財務調査課</dc:creator>
  <dc:description/>
  <dc:language>ja-JP</dc:language>
  <cp:lastModifiedBy> </cp:lastModifiedBy>
  <cp:lastPrinted>2022-03-14T04:08:25Z</cp:lastPrinted>
  <dcterms:modified xsi:type="dcterms:W3CDTF">2022-03-28T02:46:04Z</dcterms:modified>
  <cp:revision>0</cp:revision>
  <dc:subject/>
  <dc:title>財政状況資料集</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anager">
    <vt:lpwstr>財務調査課</vt:lpwstr>
  </property>
  <property fmtid="{D5CDD505-2E9C-101B-9397-08002B2CF9AE}" pid="8" name="ScaleCrop">
    <vt:bool>0</vt:bool>
  </property>
  <property fmtid="{D5CDD505-2E9C-101B-9397-08002B2CF9AE}" pid="9" name="ShareDoc">
    <vt:bool>0</vt:bool>
  </property>
</Properties>
</file>